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G72" i="1" l="1"/>
  <c r="H72" i="1" s="1"/>
  <c r="K71" i="1"/>
  <c r="G71" i="1"/>
  <c r="H71" i="1" s="1"/>
  <c r="K70" i="1"/>
  <c r="G70" i="1"/>
  <c r="H70" i="1" s="1"/>
  <c r="K69" i="1"/>
  <c r="H69" i="1"/>
  <c r="G69" i="1"/>
  <c r="K68" i="1"/>
  <c r="G68" i="1"/>
  <c r="H68" i="1" s="1"/>
  <c r="K67" i="1"/>
  <c r="H67" i="1"/>
  <c r="G67" i="1"/>
  <c r="K66" i="1"/>
  <c r="G66" i="1"/>
  <c r="H66" i="1" s="1"/>
  <c r="K65" i="1"/>
  <c r="H65" i="1"/>
  <c r="G65" i="1"/>
  <c r="K64" i="1"/>
  <c r="G64" i="1"/>
  <c r="H64" i="1" s="1"/>
  <c r="K63" i="1"/>
  <c r="H63" i="1"/>
  <c r="G63" i="1"/>
  <c r="K62" i="1"/>
  <c r="G62" i="1"/>
  <c r="H62" i="1" s="1"/>
  <c r="K61" i="1"/>
  <c r="H61" i="1"/>
  <c r="G61" i="1"/>
  <c r="K60" i="1"/>
  <c r="G60" i="1"/>
  <c r="H60" i="1" s="1"/>
  <c r="K59" i="1"/>
  <c r="H59" i="1"/>
  <c r="G59" i="1"/>
  <c r="K58" i="1"/>
  <c r="G58" i="1"/>
  <c r="H58" i="1" s="1"/>
  <c r="K57" i="1"/>
  <c r="H57" i="1"/>
  <c r="G57" i="1"/>
  <c r="K56" i="1"/>
  <c r="G56" i="1"/>
  <c r="H56" i="1" s="1"/>
  <c r="K55" i="1"/>
  <c r="H55" i="1"/>
  <c r="G55" i="1"/>
  <c r="K54" i="1"/>
  <c r="G54" i="1"/>
  <c r="H54" i="1" s="1"/>
  <c r="K53" i="1"/>
  <c r="H53" i="1"/>
  <c r="G53" i="1"/>
  <c r="K52" i="1"/>
  <c r="G52" i="1"/>
  <c r="H52" i="1" s="1"/>
  <c r="K51" i="1"/>
  <c r="H51" i="1"/>
  <c r="G51" i="1"/>
  <c r="K50" i="1"/>
  <c r="G50" i="1"/>
  <c r="H50" i="1" s="1"/>
  <c r="K49" i="1"/>
  <c r="H49" i="1"/>
  <c r="G49" i="1"/>
  <c r="K48" i="1"/>
  <c r="G48" i="1"/>
  <c r="H48" i="1" s="1"/>
  <c r="K47" i="1"/>
  <c r="H47" i="1"/>
  <c r="G47" i="1"/>
  <c r="K46" i="1"/>
  <c r="G46" i="1"/>
  <c r="H46" i="1" s="1"/>
  <c r="K45" i="1"/>
  <c r="H45" i="1"/>
  <c r="G45" i="1"/>
  <c r="K44" i="1"/>
  <c r="G44" i="1"/>
  <c r="H44" i="1" s="1"/>
  <c r="K43" i="1"/>
  <c r="H43" i="1"/>
  <c r="G43" i="1"/>
  <c r="K42" i="1"/>
  <c r="G42" i="1"/>
  <c r="H42" i="1" s="1"/>
  <c r="K41" i="1"/>
  <c r="H41" i="1"/>
  <c r="G41" i="1"/>
  <c r="K40" i="1"/>
  <c r="G40" i="1"/>
  <c r="H40" i="1" s="1"/>
  <c r="K39" i="1"/>
  <c r="H39" i="1"/>
  <c r="G39" i="1"/>
  <c r="K38" i="1"/>
  <c r="G38" i="1"/>
  <c r="H38" i="1" s="1"/>
  <c r="K37" i="1"/>
  <c r="H37" i="1"/>
  <c r="G37" i="1"/>
  <c r="K36" i="1"/>
  <c r="G36" i="1"/>
  <c r="H36" i="1" s="1"/>
  <c r="K35" i="1"/>
  <c r="H35" i="1"/>
  <c r="G35" i="1"/>
  <c r="K34" i="1"/>
  <c r="G34" i="1"/>
  <c r="H34" i="1" s="1"/>
  <c r="K33" i="1"/>
  <c r="H33" i="1"/>
  <c r="G33" i="1"/>
  <c r="K32" i="1"/>
  <c r="G32" i="1"/>
  <c r="H32" i="1" s="1"/>
  <c r="K31" i="1"/>
  <c r="H31" i="1"/>
  <c r="G31" i="1"/>
  <c r="K30" i="1"/>
  <c r="G30" i="1"/>
  <c r="H30" i="1" s="1"/>
  <c r="K29" i="1"/>
  <c r="H29" i="1"/>
  <c r="G29" i="1"/>
  <c r="K28" i="1"/>
  <c r="G28" i="1"/>
  <c r="H28" i="1" s="1"/>
  <c r="K27" i="1"/>
  <c r="H27" i="1"/>
  <c r="G27" i="1"/>
  <c r="K26" i="1"/>
  <c r="G26" i="1"/>
  <c r="H26" i="1" s="1"/>
  <c r="K25" i="1"/>
  <c r="H25" i="1"/>
  <c r="G25" i="1"/>
  <c r="K24" i="1"/>
  <c r="G24" i="1"/>
  <c r="H24" i="1" s="1"/>
  <c r="K23" i="1"/>
  <c r="H23" i="1"/>
  <c r="G23" i="1"/>
  <c r="K22" i="1"/>
  <c r="G22" i="1"/>
  <c r="H22" i="1" s="1"/>
  <c r="K21" i="1"/>
  <c r="H21" i="1"/>
  <c r="G21" i="1"/>
  <c r="K20" i="1"/>
  <c r="G20" i="1"/>
  <c r="H20" i="1" s="1"/>
  <c r="K19" i="1"/>
  <c r="H19" i="1"/>
  <c r="G19" i="1"/>
  <c r="K18" i="1"/>
  <c r="G18" i="1"/>
  <c r="H18" i="1" s="1"/>
  <c r="K17" i="1"/>
  <c r="H17" i="1"/>
  <c r="G17" i="1"/>
  <c r="K16" i="1"/>
  <c r="G16" i="1"/>
  <c r="H16" i="1" s="1"/>
  <c r="K15" i="1"/>
  <c r="H15" i="1"/>
  <c r="G15" i="1"/>
  <c r="K14" i="1"/>
  <c r="G14" i="1"/>
  <c r="H14" i="1" s="1"/>
  <c r="K13" i="1"/>
  <c r="H13" i="1"/>
  <c r="G13" i="1"/>
  <c r="K12" i="1"/>
  <c r="G12" i="1"/>
  <c r="H12" i="1" s="1"/>
  <c r="K11" i="1"/>
  <c r="H11" i="1"/>
  <c r="G11" i="1"/>
  <c r="K10" i="1"/>
  <c r="G10" i="1"/>
  <c r="H10" i="1" s="1"/>
  <c r="K9" i="1"/>
  <c r="H9" i="1"/>
  <c r="G9" i="1"/>
  <c r="K8" i="1"/>
  <c r="G8" i="1"/>
  <c r="H8" i="1" s="1"/>
  <c r="K7" i="1"/>
  <c r="H7" i="1"/>
  <c r="G7" i="1"/>
  <c r="K6" i="1"/>
  <c r="G6" i="1"/>
  <c r="H6" i="1" s="1"/>
  <c r="K5" i="1"/>
  <c r="H5" i="1"/>
  <c r="G5" i="1"/>
  <c r="K4" i="1"/>
  <c r="G4" i="1"/>
  <c r="H4" i="1" s="1"/>
  <c r="K3" i="1"/>
  <c r="H3" i="1"/>
  <c r="G3" i="1"/>
  <c r="K2" i="1"/>
  <c r="G2" i="1"/>
  <c r="H2" i="1" s="1"/>
</calcChain>
</file>

<file path=xl/sharedStrings.xml><?xml version="1.0" encoding="utf-8"?>
<sst xmlns="http://schemas.openxmlformats.org/spreadsheetml/2006/main" count="541" uniqueCount="141">
  <si>
    <t>Birimi</t>
  </si>
  <si>
    <t>Bölüm/Program</t>
  </si>
  <si>
    <t>Öğretim Tipi</t>
  </si>
  <si>
    <t>Sınıfı</t>
  </si>
  <si>
    <t>D.Kodu</t>
  </si>
  <si>
    <t>Dersler (eski)</t>
  </si>
  <si>
    <t>Dersler</t>
  </si>
  <si>
    <t>Dersler ve Birimi</t>
  </si>
  <si>
    <t>T</t>
  </si>
  <si>
    <t>U</t>
  </si>
  <si>
    <t>Toplam Ders Saati</t>
  </si>
  <si>
    <t>AKTS</t>
  </si>
  <si>
    <t>Z/S</t>
  </si>
  <si>
    <t>Öğr. Elemanı</t>
  </si>
  <si>
    <t>Görevlendirildiği Kanun Maddesi (2547)</t>
  </si>
  <si>
    <t>Sanat ve Tasarım Fakültesi</t>
  </si>
  <si>
    <t>Lisans</t>
  </si>
  <si>
    <t>1.Öğr.</t>
  </si>
  <si>
    <t>ISN202</t>
  </si>
  <si>
    <t>TV GAZETECİLİĞİ VE HABERCLİK</t>
  </si>
  <si>
    <t>Z</t>
  </si>
  <si>
    <t>Doç. Dr. M. Gökhan GENEL</t>
  </si>
  <si>
    <t>Kadrolu</t>
  </si>
  <si>
    <t>ISN336</t>
  </si>
  <si>
    <t>TÜRK BASIN TARİHİ</t>
  </si>
  <si>
    <t>S</t>
  </si>
  <si>
    <t>ISN402</t>
  </si>
  <si>
    <t xml:space="preserve">MEZUNİYET PROJESİ </t>
  </si>
  <si>
    <t>ISN216</t>
  </si>
  <si>
    <t>YARATICILIK</t>
  </si>
  <si>
    <t>Dr. Öğr. Üyesi Abdülhakim Bahadır DARI</t>
  </si>
  <si>
    <t>ISN316</t>
  </si>
  <si>
    <t>PAZARLAMA VE İKNA TEKNİKLERİ</t>
  </si>
  <si>
    <t>ISN414</t>
  </si>
  <si>
    <t>IMAJ YÖNETİMİ</t>
  </si>
  <si>
    <t>ISN208</t>
  </si>
  <si>
    <t>KİTLE İLETİŞİMİ</t>
  </si>
  <si>
    <t>Dr. Öğr. Üyesi Esra CİZMECİ ÜMİT</t>
  </si>
  <si>
    <t>ISN306</t>
  </si>
  <si>
    <t>MEDYAOKURYAZARLIĞI</t>
  </si>
  <si>
    <t>ISN424</t>
  </si>
  <si>
    <t>POPÜLER KÜLTÜR VE MEDYA</t>
  </si>
  <si>
    <t>ISN326</t>
  </si>
  <si>
    <t>ÖRGÜTSEL İLETİŞİM</t>
  </si>
  <si>
    <t>Dr. Öğr. Üyesi Mustafa KARACA</t>
  </si>
  <si>
    <t>40/d</t>
  </si>
  <si>
    <t>ISN428</t>
  </si>
  <si>
    <t>ALTERNATİF MEDYA</t>
  </si>
  <si>
    <t>ISN106</t>
  </si>
  <si>
    <t>SANAT TARİHİ</t>
  </si>
  <si>
    <t xml:space="preserve">Z </t>
  </si>
  <si>
    <t>Dr. Öğr. Üyesi Nursel KARACA</t>
  </si>
  <si>
    <t>YDB102</t>
  </si>
  <si>
    <t>YABANCI DİL II (İNGİLİZCE)</t>
  </si>
  <si>
    <t>ISN302</t>
  </si>
  <si>
    <t>KURGU UYGULAMALARI (Z)</t>
  </si>
  <si>
    <t>Dr. Öğr. Üyesi Serkan ÖZTÜRK</t>
  </si>
  <si>
    <t>ISN420</t>
  </si>
  <si>
    <t>KISA FİLM YAPIM</t>
  </si>
  <si>
    <t>ISN218</t>
  </si>
  <si>
    <t>RADYO TV VE SİNEMAYA GİRİŞ</t>
  </si>
  <si>
    <t>Dr. Öğr. Üyesi Sibel AKOVA</t>
  </si>
  <si>
    <t>ISN318</t>
  </si>
  <si>
    <t>BÜTÜNLEŞİK PAZARLAMA İLETİŞİMİ</t>
  </si>
  <si>
    <t>ISN406</t>
  </si>
  <si>
    <t>MESLEK ETİĞİ</t>
  </si>
  <si>
    <t>ISN206</t>
  </si>
  <si>
    <t>DÜNYA SİNEMA TARİHİ</t>
  </si>
  <si>
    <t>Dr. Öğr. Üyesi Yavuz KÜÇÜKALKAN</t>
  </si>
  <si>
    <t>ISN304</t>
  </si>
  <si>
    <t>SİNEMA KURAMLARI</t>
  </si>
  <si>
    <t>ISN308</t>
  </si>
  <si>
    <t>TÜRK SİNEMASI</t>
  </si>
  <si>
    <t>ISN418</t>
  </si>
  <si>
    <t>ÜÇÜNCÜ SİNEMA</t>
  </si>
  <si>
    <t>ISN104</t>
  </si>
  <si>
    <t>İLETİŞİM TARİHİ</t>
  </si>
  <si>
    <t>Öğr. Gör. Ceyda TETİK</t>
  </si>
  <si>
    <t>ISN334</t>
  </si>
  <si>
    <t>DİJİTAL HALKLA İLİŞKİLER</t>
  </si>
  <si>
    <t>ISN220</t>
  </si>
  <si>
    <t>SANAT ELEŞTİRİSİ</t>
  </si>
  <si>
    <t>Öğr. Gör. Naciye BOZDOĞAN</t>
  </si>
  <si>
    <t>ISN112</t>
  </si>
  <si>
    <t>TEMEL FOTOGRAF UYGULAMALARI</t>
  </si>
  <si>
    <t>Öğr. Gör. Yasin YILMAZ</t>
  </si>
  <si>
    <t>BIL202</t>
  </si>
  <si>
    <t>BİLGİSAYAR UYGULAMALARI II</t>
  </si>
  <si>
    <t>Prof. Dr. Metin IŞIK</t>
  </si>
  <si>
    <t>Sosyal Bilimler Enstitüsü</t>
  </si>
  <si>
    <t>Yüksek Lisans Tezli</t>
  </si>
  <si>
    <t>ISN511TL</t>
  </si>
  <si>
    <t>SOSYAL BİLİMLERDE ARAŞTIRMA YÖNTEMLERİ VE YAYIN ETİĞİ</t>
  </si>
  <si>
    <t xml:space="preserve">ISN516TL </t>
  </si>
  <si>
    <t>SİYASAL İLETİŞİM VE MEDYA</t>
  </si>
  <si>
    <t xml:space="preserve">SBE800 </t>
  </si>
  <si>
    <t>UZMANLIK ALAN DERSİ</t>
  </si>
  <si>
    <t>TEZ</t>
  </si>
  <si>
    <t>Yüksek Lisans Tezsiz</t>
  </si>
  <si>
    <t>2.Öğr.</t>
  </si>
  <si>
    <t>ISN511TZ</t>
  </si>
  <si>
    <t>ISN516TZ</t>
  </si>
  <si>
    <t xml:space="preserve">ISN518TL </t>
  </si>
  <si>
    <t>SANATTA GÖRÜNTÜ VE İMGE</t>
  </si>
  <si>
    <t>Doç. Dr. Nedret YAŞAR</t>
  </si>
  <si>
    <t>ISN518TZ</t>
  </si>
  <si>
    <t xml:space="preserve">ISN506TL </t>
  </si>
  <si>
    <t>TÜKETİM KÜLTÜRÜ</t>
  </si>
  <si>
    <t>ISN506TZ</t>
  </si>
  <si>
    <t xml:space="preserve">ISN524TL </t>
  </si>
  <si>
    <t>İLERİ KURGU</t>
  </si>
  <si>
    <t>ISN524TZ</t>
  </si>
  <si>
    <t xml:space="preserve">ISN512TL </t>
  </si>
  <si>
    <t>MARKA İLETİŞİMİ VE STRATEJİSİ</t>
  </si>
  <si>
    <t xml:space="preserve">ISN512TZ </t>
  </si>
  <si>
    <t>ISN526TL</t>
  </si>
  <si>
    <t>FİLM DİLİ VE FİLM ÇÖZÜMLEME</t>
  </si>
  <si>
    <t>ISN526TZ</t>
  </si>
  <si>
    <t>ISN502TL</t>
  </si>
  <si>
    <t>SEMİNER</t>
  </si>
  <si>
    <t xml:space="preserve">ISN504TL </t>
  </si>
  <si>
    <t>HALKLA İLİŞKİLER VE REKLAM KAMPANYALARI</t>
  </si>
  <si>
    <t>ISN521TL</t>
  </si>
  <si>
    <t>İŞ YAŞAMINDA BEDEN DİLİ</t>
  </si>
  <si>
    <t>ISN504TZ</t>
  </si>
  <si>
    <t>ISN521TZ</t>
  </si>
  <si>
    <t>Mühendislik Fakültesi</t>
  </si>
  <si>
    <t>Enerji Sis. Müh. Lisans</t>
  </si>
  <si>
    <t>RES 102</t>
  </si>
  <si>
    <t>Teknik Resim ve Bilgisayar Uygulamaları</t>
  </si>
  <si>
    <t>Öğr. Gör. H. Alp ULUDERE</t>
  </si>
  <si>
    <t>Kimya ve Süreç Müh. Lisans</t>
  </si>
  <si>
    <t>Teknik Resim ve Bilg. Uyg.</t>
  </si>
  <si>
    <t>Dekanlık, Öğr. Gör. Alp Uludere</t>
  </si>
  <si>
    <t>Mühendislik Fak.(ortak seçmeli)</t>
  </si>
  <si>
    <t>SSD149</t>
  </si>
  <si>
    <t>Serbest El Çizim ve Anlatım Teknikleri</t>
  </si>
  <si>
    <t>Sanat Tasarım Fakültesi 2547 40/a</t>
  </si>
  <si>
    <t>Yeditepe Ünv. (40d)</t>
  </si>
  <si>
    <t>Perspektif</t>
  </si>
  <si>
    <t>Prof. Dr. M. Tahsin CANBULAT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</si>
</sst>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 shrinkToFit="1"/>
    </xf>
    <xf numFmtId="0" fontId="1" fillId="0" borderId="1" xfId="0" applyFont="1" applyFill="1" applyBorder="1" applyAlignment="1" applyProtection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shrinkToFit="1"/>
    </xf>
    <xf numFmtId="0" fontId="2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top" shrinkToFit="1"/>
    </xf>
    <xf numFmtId="0" fontId="1" fillId="3" borderId="1" xfId="0" applyFont="1" applyFill="1" applyBorder="1" applyAlignment="1">
      <alignment horizontal="left" vertical="center" shrinkToFit="1"/>
    </xf>
    <xf numFmtId="1" fontId="1" fillId="2" borderId="1" xfId="0" applyNumberFormat="1" applyFont="1" applyFill="1" applyBorder="1" applyAlignment="1">
      <alignment horizontal="left" vertical="center" shrinkToFit="1"/>
    </xf>
    <xf numFmtId="0" fontId="1" fillId="4" borderId="1" xfId="0" applyFont="1" applyFill="1" applyBorder="1" applyAlignment="1">
      <alignment horizontal="left" vertical="center" shrinkToFit="1"/>
    </xf>
    <xf numFmtId="0" fontId="1" fillId="5" borderId="1" xfId="0" applyFont="1" applyFill="1" applyBorder="1" applyAlignment="1">
      <alignment horizontal="left" vertical="center" shrinkToFit="1"/>
    </xf>
    <xf numFmtId="0" fontId="1" fillId="4" borderId="1" xfId="0" applyFont="1" applyFill="1" applyBorder="1" applyAlignment="1">
      <alignment horizontal="left" shrinkToFit="1"/>
    </xf>
    <xf numFmtId="0" fontId="1" fillId="4" borderId="1" xfId="0" applyFont="1" applyFill="1" applyBorder="1" applyAlignment="1" applyProtection="1">
      <alignment horizontal="left" vertical="center" shrinkToFit="1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workbookViewId="0">
      <selection activeCell="O72" sqref="A1:O72"/>
    </sheetView>
  </sheetViews>
  <sheetFormatPr defaultRowHeight="15" x14ac:dyDescent="0.25"/>
  <cols>
    <col min="1" max="1" width="28.7109375" customWidth="1"/>
    <col min="2" max="2" width="14.7109375" customWidth="1"/>
    <col min="3" max="3" width="10.42578125" bestFit="1" customWidth="1"/>
    <col min="4" max="4" width="4.85546875" bestFit="1" customWidth="1"/>
    <col min="6" max="6" width="38.140625" customWidth="1"/>
    <col min="7" max="7" width="43.7109375" customWidth="1"/>
    <col min="8" max="8" width="30.140625" customWidth="1"/>
    <col min="9" max="9" width="2.140625" bestFit="1" customWidth="1"/>
    <col min="10" max="10" width="2.28515625" bestFit="1" customWidth="1"/>
    <col min="11" max="11" width="15" bestFit="1" customWidth="1"/>
    <col min="12" max="12" width="5.85546875" bestFit="1" customWidth="1"/>
    <col min="13" max="13" width="3.7109375" bestFit="1" customWidth="1"/>
    <col min="14" max="14" width="36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1" t="s">
        <v>15</v>
      </c>
      <c r="B2" s="1" t="s">
        <v>16</v>
      </c>
      <c r="C2" s="2" t="s">
        <v>17</v>
      </c>
      <c r="D2" s="1">
        <v>2</v>
      </c>
      <c r="E2" s="1" t="s">
        <v>18</v>
      </c>
      <c r="F2" s="1" t="s">
        <v>19</v>
      </c>
      <c r="G2" s="2" t="str">
        <f t="shared" ref="G2:G65" si="0">F2&amp;" - "&amp;M2</f>
        <v>TV GAZETECİLİĞİ VE HABERCLİK - Z</v>
      </c>
      <c r="H2" s="2" t="str">
        <f>G2&amp;" - "&amp;B2</f>
        <v>TV GAZETECİLİĞİ VE HABERCLİK - Z - Lisans</v>
      </c>
      <c r="I2" s="1">
        <v>2</v>
      </c>
      <c r="J2" s="1">
        <v>0</v>
      </c>
      <c r="K2" s="2">
        <f t="shared" ref="K2:K11" si="1">SUM(I2:J2)</f>
        <v>2</v>
      </c>
      <c r="L2" s="1">
        <v>4</v>
      </c>
      <c r="M2" s="3" t="s">
        <v>20</v>
      </c>
      <c r="N2" s="3" t="s">
        <v>21</v>
      </c>
      <c r="O2" s="1" t="s">
        <v>22</v>
      </c>
    </row>
    <row r="3" spans="1:15" x14ac:dyDescent="0.25">
      <c r="A3" s="1" t="s">
        <v>15</v>
      </c>
      <c r="B3" s="1" t="s">
        <v>16</v>
      </c>
      <c r="C3" s="2" t="s">
        <v>17</v>
      </c>
      <c r="D3" s="1">
        <v>3</v>
      </c>
      <c r="E3" s="1" t="s">
        <v>23</v>
      </c>
      <c r="F3" s="1" t="s">
        <v>24</v>
      </c>
      <c r="G3" s="2" t="str">
        <f t="shared" si="0"/>
        <v>TÜRK BASIN TARİHİ - S</v>
      </c>
      <c r="H3" s="2" t="str">
        <f t="shared" ref="H3:H66" si="2">G3&amp;" - "&amp;B3</f>
        <v>TÜRK BASIN TARİHİ - S - Lisans</v>
      </c>
      <c r="I3" s="1">
        <v>3</v>
      </c>
      <c r="J3" s="1">
        <v>0</v>
      </c>
      <c r="K3" s="2">
        <f t="shared" si="1"/>
        <v>3</v>
      </c>
      <c r="L3" s="1">
        <v>4</v>
      </c>
      <c r="M3" s="3" t="s">
        <v>25</v>
      </c>
      <c r="N3" s="3" t="s">
        <v>21</v>
      </c>
      <c r="O3" s="1" t="s">
        <v>22</v>
      </c>
    </row>
    <row r="4" spans="1:15" x14ac:dyDescent="0.25">
      <c r="A4" s="1" t="s">
        <v>15</v>
      </c>
      <c r="B4" s="1" t="s">
        <v>16</v>
      </c>
      <c r="C4" s="2" t="s">
        <v>17</v>
      </c>
      <c r="D4" s="1">
        <v>4</v>
      </c>
      <c r="E4" s="1" t="s">
        <v>26</v>
      </c>
      <c r="F4" s="1" t="s">
        <v>27</v>
      </c>
      <c r="G4" s="2" t="str">
        <f t="shared" si="0"/>
        <v>MEZUNİYET PROJESİ  - Z</v>
      </c>
      <c r="H4" s="2" t="str">
        <f t="shared" si="2"/>
        <v>MEZUNİYET PROJESİ  - Z - Lisans</v>
      </c>
      <c r="I4" s="1">
        <v>2</v>
      </c>
      <c r="J4" s="1">
        <v>6</v>
      </c>
      <c r="K4" s="2">
        <f t="shared" si="1"/>
        <v>8</v>
      </c>
      <c r="L4" s="1">
        <v>10</v>
      </c>
      <c r="M4" s="1" t="s">
        <v>20</v>
      </c>
      <c r="N4" s="3" t="s">
        <v>21</v>
      </c>
      <c r="O4" s="1" t="s">
        <v>22</v>
      </c>
    </row>
    <row r="5" spans="1:15" x14ac:dyDescent="0.25">
      <c r="A5" s="1" t="s">
        <v>15</v>
      </c>
      <c r="B5" s="1" t="s">
        <v>16</v>
      </c>
      <c r="C5" s="2" t="s">
        <v>17</v>
      </c>
      <c r="D5" s="1">
        <v>2</v>
      </c>
      <c r="E5" s="1" t="s">
        <v>28</v>
      </c>
      <c r="F5" s="1" t="s">
        <v>29</v>
      </c>
      <c r="G5" s="2" t="str">
        <f t="shared" si="0"/>
        <v>YARATICILIK - Z</v>
      </c>
      <c r="H5" s="2" t="str">
        <f t="shared" si="2"/>
        <v>YARATICILIK - Z - Lisans</v>
      </c>
      <c r="I5" s="1">
        <v>2</v>
      </c>
      <c r="J5" s="1">
        <v>2</v>
      </c>
      <c r="K5" s="2">
        <f t="shared" si="1"/>
        <v>4</v>
      </c>
      <c r="L5" s="1">
        <v>3</v>
      </c>
      <c r="M5" s="3" t="s">
        <v>20</v>
      </c>
      <c r="N5" s="3" t="s">
        <v>30</v>
      </c>
      <c r="O5" s="1" t="s">
        <v>22</v>
      </c>
    </row>
    <row r="6" spans="1:15" x14ac:dyDescent="0.25">
      <c r="A6" s="1" t="s">
        <v>15</v>
      </c>
      <c r="B6" s="1" t="s">
        <v>16</v>
      </c>
      <c r="C6" s="2" t="s">
        <v>17</v>
      </c>
      <c r="D6" s="1">
        <v>3</v>
      </c>
      <c r="E6" s="1" t="s">
        <v>31</v>
      </c>
      <c r="F6" s="1" t="s">
        <v>32</v>
      </c>
      <c r="G6" s="2" t="str">
        <f t="shared" si="0"/>
        <v>PAZARLAMA VE İKNA TEKNİKLERİ - S</v>
      </c>
      <c r="H6" s="2" t="str">
        <f t="shared" si="2"/>
        <v>PAZARLAMA VE İKNA TEKNİKLERİ - S - Lisans</v>
      </c>
      <c r="I6" s="1">
        <v>3</v>
      </c>
      <c r="J6" s="1">
        <v>0</v>
      </c>
      <c r="K6" s="2">
        <f t="shared" si="1"/>
        <v>3</v>
      </c>
      <c r="L6" s="1">
        <v>4</v>
      </c>
      <c r="M6" s="3" t="s">
        <v>25</v>
      </c>
      <c r="N6" s="3" t="s">
        <v>30</v>
      </c>
      <c r="O6" s="1" t="s">
        <v>22</v>
      </c>
    </row>
    <row r="7" spans="1:15" x14ac:dyDescent="0.25">
      <c r="A7" s="1" t="s">
        <v>15</v>
      </c>
      <c r="B7" s="1" t="s">
        <v>16</v>
      </c>
      <c r="C7" s="2" t="s">
        <v>17</v>
      </c>
      <c r="D7" s="1">
        <v>4</v>
      </c>
      <c r="E7" s="1" t="s">
        <v>26</v>
      </c>
      <c r="F7" s="1" t="s">
        <v>27</v>
      </c>
      <c r="G7" s="2" t="str">
        <f t="shared" si="0"/>
        <v>MEZUNİYET PROJESİ  - Z</v>
      </c>
      <c r="H7" s="2" t="str">
        <f t="shared" si="2"/>
        <v>MEZUNİYET PROJESİ  - Z - Lisans</v>
      </c>
      <c r="I7" s="1">
        <v>2</v>
      </c>
      <c r="J7" s="1">
        <v>6</v>
      </c>
      <c r="K7" s="2">
        <f t="shared" si="1"/>
        <v>8</v>
      </c>
      <c r="L7" s="1">
        <v>10</v>
      </c>
      <c r="M7" s="1" t="s">
        <v>20</v>
      </c>
      <c r="N7" s="3" t="s">
        <v>30</v>
      </c>
      <c r="O7" s="1" t="s">
        <v>22</v>
      </c>
    </row>
    <row r="8" spans="1:15" x14ac:dyDescent="0.25">
      <c r="A8" s="1" t="s">
        <v>15</v>
      </c>
      <c r="B8" s="1" t="s">
        <v>16</v>
      </c>
      <c r="C8" s="2" t="s">
        <v>17</v>
      </c>
      <c r="D8" s="1">
        <v>4</v>
      </c>
      <c r="E8" s="1" t="s">
        <v>33</v>
      </c>
      <c r="F8" s="1" t="s">
        <v>34</v>
      </c>
      <c r="G8" s="2" t="str">
        <f t="shared" si="0"/>
        <v>IMAJ YÖNETİMİ - S</v>
      </c>
      <c r="H8" s="2" t="str">
        <f t="shared" si="2"/>
        <v>IMAJ YÖNETİMİ - S - Lisans</v>
      </c>
      <c r="I8" s="1">
        <v>3</v>
      </c>
      <c r="J8" s="1">
        <v>0</v>
      </c>
      <c r="K8" s="2">
        <f t="shared" si="1"/>
        <v>3</v>
      </c>
      <c r="L8" s="1">
        <v>4</v>
      </c>
      <c r="M8" s="1" t="s">
        <v>25</v>
      </c>
      <c r="N8" s="3" t="s">
        <v>30</v>
      </c>
      <c r="O8" s="1" t="s">
        <v>22</v>
      </c>
    </row>
    <row r="9" spans="1:15" x14ac:dyDescent="0.25">
      <c r="A9" s="1" t="s">
        <v>15</v>
      </c>
      <c r="B9" s="1" t="s">
        <v>16</v>
      </c>
      <c r="C9" s="2" t="s">
        <v>17</v>
      </c>
      <c r="D9" s="1">
        <v>2</v>
      </c>
      <c r="E9" s="1" t="s">
        <v>35</v>
      </c>
      <c r="F9" s="1" t="s">
        <v>36</v>
      </c>
      <c r="G9" s="2" t="str">
        <f t="shared" si="0"/>
        <v>KİTLE İLETİŞİMİ - Z</v>
      </c>
      <c r="H9" s="2" t="str">
        <f t="shared" si="2"/>
        <v>KİTLE İLETİŞİMİ - Z - Lisans</v>
      </c>
      <c r="I9" s="1">
        <v>2</v>
      </c>
      <c r="J9" s="1">
        <v>0</v>
      </c>
      <c r="K9" s="2">
        <f t="shared" si="1"/>
        <v>2</v>
      </c>
      <c r="L9" s="1">
        <v>4</v>
      </c>
      <c r="M9" s="3" t="s">
        <v>20</v>
      </c>
      <c r="N9" s="3" t="s">
        <v>37</v>
      </c>
      <c r="O9" s="1" t="s">
        <v>22</v>
      </c>
    </row>
    <row r="10" spans="1:15" x14ac:dyDescent="0.25">
      <c r="A10" s="1" t="s">
        <v>15</v>
      </c>
      <c r="B10" s="1" t="s">
        <v>16</v>
      </c>
      <c r="C10" s="2" t="s">
        <v>17</v>
      </c>
      <c r="D10" s="1">
        <v>3</v>
      </c>
      <c r="E10" s="1" t="s">
        <v>38</v>
      </c>
      <c r="F10" s="1" t="s">
        <v>39</v>
      </c>
      <c r="G10" s="2" t="str">
        <f t="shared" si="0"/>
        <v>MEDYAOKURYAZARLIĞI - S</v>
      </c>
      <c r="H10" s="2" t="str">
        <f t="shared" si="2"/>
        <v>MEDYAOKURYAZARLIĞI - S - Lisans</v>
      </c>
      <c r="I10" s="1">
        <v>2</v>
      </c>
      <c r="J10" s="1">
        <v>0</v>
      </c>
      <c r="K10" s="2">
        <f t="shared" si="1"/>
        <v>2</v>
      </c>
      <c r="L10" s="1">
        <v>4</v>
      </c>
      <c r="M10" s="3" t="s">
        <v>25</v>
      </c>
      <c r="N10" s="3" t="s">
        <v>37</v>
      </c>
      <c r="O10" s="1" t="s">
        <v>22</v>
      </c>
    </row>
    <row r="11" spans="1:15" x14ac:dyDescent="0.25">
      <c r="A11" s="1" t="s">
        <v>15</v>
      </c>
      <c r="B11" s="1" t="s">
        <v>16</v>
      </c>
      <c r="C11" s="2" t="s">
        <v>17</v>
      </c>
      <c r="D11" s="1">
        <v>4</v>
      </c>
      <c r="E11" s="1" t="s">
        <v>26</v>
      </c>
      <c r="F11" s="1" t="s">
        <v>27</v>
      </c>
      <c r="G11" s="2" t="str">
        <f t="shared" si="0"/>
        <v>MEZUNİYET PROJESİ  - Z</v>
      </c>
      <c r="H11" s="2" t="str">
        <f t="shared" si="2"/>
        <v>MEZUNİYET PROJESİ  - Z - Lisans</v>
      </c>
      <c r="I11" s="1">
        <v>2</v>
      </c>
      <c r="J11" s="1">
        <v>6</v>
      </c>
      <c r="K11" s="2">
        <f t="shared" si="1"/>
        <v>8</v>
      </c>
      <c r="L11" s="1">
        <v>10</v>
      </c>
      <c r="M11" s="1" t="s">
        <v>20</v>
      </c>
      <c r="N11" s="3" t="s">
        <v>37</v>
      </c>
      <c r="O11" s="1" t="s">
        <v>22</v>
      </c>
    </row>
    <row r="12" spans="1:15" x14ac:dyDescent="0.25">
      <c r="A12" s="1" t="s">
        <v>15</v>
      </c>
      <c r="B12" s="1" t="s">
        <v>16</v>
      </c>
      <c r="C12" s="2" t="s">
        <v>17</v>
      </c>
      <c r="D12" s="1">
        <v>4</v>
      </c>
      <c r="E12" s="1" t="s">
        <v>40</v>
      </c>
      <c r="F12" s="1" t="s">
        <v>41</v>
      </c>
      <c r="G12" s="2" t="str">
        <f t="shared" si="0"/>
        <v>POPÜLER KÜLTÜR VE MEDYA - S</v>
      </c>
      <c r="H12" s="2" t="str">
        <f t="shared" si="2"/>
        <v>POPÜLER KÜLTÜR VE MEDYA - S - Lisans</v>
      </c>
      <c r="I12" s="1">
        <v>2</v>
      </c>
      <c r="J12" s="1">
        <v>0</v>
      </c>
      <c r="K12" s="2">
        <f t="shared" ref="K12:K36" si="3">SUM(I12:J12)</f>
        <v>2</v>
      </c>
      <c r="L12" s="1">
        <v>3</v>
      </c>
      <c r="M12" s="3" t="s">
        <v>25</v>
      </c>
      <c r="N12" s="3" t="s">
        <v>37</v>
      </c>
      <c r="O12" s="1" t="s">
        <v>22</v>
      </c>
    </row>
    <row r="13" spans="1:15" x14ac:dyDescent="0.25">
      <c r="A13" s="1" t="s">
        <v>15</v>
      </c>
      <c r="B13" s="1" t="s">
        <v>16</v>
      </c>
      <c r="C13" s="2" t="s">
        <v>17</v>
      </c>
      <c r="D13" s="1">
        <v>3</v>
      </c>
      <c r="E13" s="1" t="s">
        <v>42</v>
      </c>
      <c r="F13" s="1" t="s">
        <v>43</v>
      </c>
      <c r="G13" s="2" t="str">
        <f t="shared" si="0"/>
        <v>ÖRGÜTSEL İLETİŞİM - S</v>
      </c>
      <c r="H13" s="2" t="str">
        <f t="shared" si="2"/>
        <v>ÖRGÜTSEL İLETİŞİM - S - Lisans</v>
      </c>
      <c r="I13" s="1">
        <v>2</v>
      </c>
      <c r="J13" s="1">
        <v>0</v>
      </c>
      <c r="K13" s="2">
        <f t="shared" si="3"/>
        <v>2</v>
      </c>
      <c r="L13" s="1">
        <v>4</v>
      </c>
      <c r="M13" s="3" t="s">
        <v>25</v>
      </c>
      <c r="N13" s="3" t="s">
        <v>44</v>
      </c>
      <c r="O13" s="1" t="s">
        <v>45</v>
      </c>
    </row>
    <row r="14" spans="1:15" x14ac:dyDescent="0.25">
      <c r="A14" s="1" t="s">
        <v>15</v>
      </c>
      <c r="B14" s="1" t="s">
        <v>16</v>
      </c>
      <c r="C14" s="2" t="s">
        <v>17</v>
      </c>
      <c r="D14" s="1">
        <v>4</v>
      </c>
      <c r="E14" s="1" t="s">
        <v>46</v>
      </c>
      <c r="F14" s="1" t="s">
        <v>47</v>
      </c>
      <c r="G14" s="2" t="str">
        <f t="shared" si="0"/>
        <v>ALTERNATİF MEDYA - S</v>
      </c>
      <c r="H14" s="2" t="str">
        <f t="shared" si="2"/>
        <v>ALTERNATİF MEDYA - S - Lisans</v>
      </c>
      <c r="I14" s="1">
        <v>2</v>
      </c>
      <c r="J14" s="1">
        <v>0</v>
      </c>
      <c r="K14" s="2">
        <f t="shared" si="3"/>
        <v>2</v>
      </c>
      <c r="L14" s="1">
        <v>3</v>
      </c>
      <c r="M14" s="1" t="s">
        <v>25</v>
      </c>
      <c r="N14" s="3" t="s">
        <v>44</v>
      </c>
      <c r="O14" s="1" t="s">
        <v>45</v>
      </c>
    </row>
    <row r="15" spans="1:15" x14ac:dyDescent="0.25">
      <c r="A15" s="1" t="s">
        <v>15</v>
      </c>
      <c r="B15" s="1" t="s">
        <v>16</v>
      </c>
      <c r="C15" s="2" t="s">
        <v>17</v>
      </c>
      <c r="D15" s="1">
        <v>1</v>
      </c>
      <c r="E15" s="1" t="s">
        <v>48</v>
      </c>
      <c r="F15" s="1" t="s">
        <v>49</v>
      </c>
      <c r="G15" s="2" t="str">
        <f t="shared" si="0"/>
        <v xml:space="preserve">SANAT TARİHİ - Z </v>
      </c>
      <c r="H15" s="2" t="str">
        <f t="shared" si="2"/>
        <v>SANAT TARİHİ - Z  - Lisans</v>
      </c>
      <c r="I15" s="1">
        <v>3</v>
      </c>
      <c r="J15" s="1">
        <v>0</v>
      </c>
      <c r="K15" s="2">
        <f t="shared" si="3"/>
        <v>3</v>
      </c>
      <c r="L15" s="1">
        <v>4</v>
      </c>
      <c r="M15" s="3" t="s">
        <v>50</v>
      </c>
      <c r="N15" s="3" t="s">
        <v>51</v>
      </c>
      <c r="O15" s="1" t="s">
        <v>22</v>
      </c>
    </row>
    <row r="16" spans="1:15" x14ac:dyDescent="0.25">
      <c r="A16" s="1" t="s">
        <v>15</v>
      </c>
      <c r="B16" s="1" t="s">
        <v>16</v>
      </c>
      <c r="C16" s="2" t="s">
        <v>17</v>
      </c>
      <c r="D16" s="1">
        <v>1</v>
      </c>
      <c r="E16" s="1" t="s">
        <v>52</v>
      </c>
      <c r="F16" s="1" t="s">
        <v>53</v>
      </c>
      <c r="G16" s="2" t="str">
        <f t="shared" si="0"/>
        <v xml:space="preserve">YABANCI DİL II (İNGİLİZCE) - Z </v>
      </c>
      <c r="H16" s="2" t="str">
        <f t="shared" si="2"/>
        <v>YABANCI DİL II (İNGİLİZCE) - Z  - Lisans</v>
      </c>
      <c r="I16" s="1">
        <v>2</v>
      </c>
      <c r="J16" s="1">
        <v>0</v>
      </c>
      <c r="K16" s="2">
        <f t="shared" si="3"/>
        <v>2</v>
      </c>
      <c r="L16" s="1">
        <v>3</v>
      </c>
      <c r="M16" s="3" t="s">
        <v>50</v>
      </c>
      <c r="N16" s="3" t="s">
        <v>51</v>
      </c>
      <c r="O16" s="1" t="s">
        <v>22</v>
      </c>
    </row>
    <row r="17" spans="1:15" x14ac:dyDescent="0.25">
      <c r="A17" s="1" t="s">
        <v>15</v>
      </c>
      <c r="B17" s="1" t="s">
        <v>16</v>
      </c>
      <c r="C17" s="2" t="s">
        <v>17</v>
      </c>
      <c r="D17" s="1">
        <v>3</v>
      </c>
      <c r="E17" s="1" t="s">
        <v>54</v>
      </c>
      <c r="F17" s="1" t="s">
        <v>55</v>
      </c>
      <c r="G17" s="2" t="str">
        <f t="shared" si="0"/>
        <v>KURGU UYGULAMALARI (Z) - Z</v>
      </c>
      <c r="H17" s="2" t="str">
        <f t="shared" si="2"/>
        <v>KURGU UYGULAMALARI (Z) - Z - Lisans</v>
      </c>
      <c r="I17" s="1">
        <v>2</v>
      </c>
      <c r="J17" s="1">
        <v>0</v>
      </c>
      <c r="K17" s="2">
        <f t="shared" si="3"/>
        <v>2</v>
      </c>
      <c r="L17" s="1">
        <v>6</v>
      </c>
      <c r="M17" s="3" t="s">
        <v>20</v>
      </c>
      <c r="N17" s="3" t="s">
        <v>56</v>
      </c>
      <c r="O17" s="1" t="s">
        <v>22</v>
      </c>
    </row>
    <row r="18" spans="1:15" x14ac:dyDescent="0.25">
      <c r="A18" s="1" t="s">
        <v>15</v>
      </c>
      <c r="B18" s="1" t="s">
        <v>16</v>
      </c>
      <c r="C18" s="2" t="s">
        <v>17</v>
      </c>
      <c r="D18" s="1">
        <v>3</v>
      </c>
      <c r="E18" s="1" t="s">
        <v>54</v>
      </c>
      <c r="F18" s="1" t="s">
        <v>55</v>
      </c>
      <c r="G18" s="2" t="str">
        <f t="shared" si="0"/>
        <v>KURGU UYGULAMALARI (Z) - Z</v>
      </c>
      <c r="H18" s="2" t="str">
        <f t="shared" si="2"/>
        <v>KURGU UYGULAMALARI (Z) - Z - Lisans</v>
      </c>
      <c r="I18" s="1">
        <v>0</v>
      </c>
      <c r="J18" s="1">
        <v>2</v>
      </c>
      <c r="K18" s="2">
        <f t="shared" si="3"/>
        <v>2</v>
      </c>
      <c r="L18" s="1">
        <v>6</v>
      </c>
      <c r="M18" s="3" t="s">
        <v>20</v>
      </c>
      <c r="N18" s="3" t="s">
        <v>56</v>
      </c>
      <c r="O18" s="1" t="s">
        <v>22</v>
      </c>
    </row>
    <row r="19" spans="1:15" x14ac:dyDescent="0.25">
      <c r="A19" s="1" t="s">
        <v>15</v>
      </c>
      <c r="B19" s="1" t="s">
        <v>16</v>
      </c>
      <c r="C19" s="2" t="s">
        <v>17</v>
      </c>
      <c r="D19" s="1">
        <v>4</v>
      </c>
      <c r="E19" s="1" t="s">
        <v>26</v>
      </c>
      <c r="F19" s="1" t="s">
        <v>27</v>
      </c>
      <c r="G19" s="2" t="str">
        <f t="shared" si="0"/>
        <v>MEZUNİYET PROJESİ  - Z</v>
      </c>
      <c r="H19" s="2" t="str">
        <f t="shared" si="2"/>
        <v>MEZUNİYET PROJESİ  - Z - Lisans</v>
      </c>
      <c r="I19" s="1">
        <v>2</v>
      </c>
      <c r="J19" s="1">
        <v>6</v>
      </c>
      <c r="K19" s="2">
        <f t="shared" si="3"/>
        <v>8</v>
      </c>
      <c r="L19" s="1">
        <v>10</v>
      </c>
      <c r="M19" s="1" t="s">
        <v>20</v>
      </c>
      <c r="N19" s="3" t="s">
        <v>56</v>
      </c>
      <c r="O19" s="1" t="s">
        <v>22</v>
      </c>
    </row>
    <row r="20" spans="1:15" x14ac:dyDescent="0.25">
      <c r="A20" s="1" t="s">
        <v>15</v>
      </c>
      <c r="B20" s="1" t="s">
        <v>16</v>
      </c>
      <c r="C20" s="2" t="s">
        <v>17</v>
      </c>
      <c r="D20" s="1">
        <v>4</v>
      </c>
      <c r="E20" s="1" t="s">
        <v>57</v>
      </c>
      <c r="F20" s="1" t="s">
        <v>58</v>
      </c>
      <c r="G20" s="2" t="str">
        <f t="shared" si="0"/>
        <v>KISA FİLM YAPIM - S</v>
      </c>
      <c r="H20" s="2" t="str">
        <f t="shared" si="2"/>
        <v>KISA FİLM YAPIM - S - Lisans</v>
      </c>
      <c r="I20" s="1">
        <v>2</v>
      </c>
      <c r="J20" s="1">
        <v>4</v>
      </c>
      <c r="K20" s="2">
        <f t="shared" si="3"/>
        <v>6</v>
      </c>
      <c r="L20" s="1">
        <v>6</v>
      </c>
      <c r="M20" s="1" t="s">
        <v>25</v>
      </c>
      <c r="N20" s="3" t="s">
        <v>56</v>
      </c>
      <c r="O20" s="1" t="s">
        <v>22</v>
      </c>
    </row>
    <row r="21" spans="1:15" x14ac:dyDescent="0.25">
      <c r="A21" s="1" t="s">
        <v>15</v>
      </c>
      <c r="B21" s="1" t="s">
        <v>16</v>
      </c>
      <c r="C21" s="2" t="s">
        <v>17</v>
      </c>
      <c r="D21" s="1">
        <v>2</v>
      </c>
      <c r="E21" s="1" t="s">
        <v>59</v>
      </c>
      <c r="F21" s="1" t="s">
        <v>60</v>
      </c>
      <c r="G21" s="2" t="str">
        <f t="shared" si="0"/>
        <v>RADYO TV VE SİNEMAYA GİRİŞ - Z</v>
      </c>
      <c r="H21" s="2" t="str">
        <f t="shared" si="2"/>
        <v>RADYO TV VE SİNEMAYA GİRİŞ - Z - Lisans</v>
      </c>
      <c r="I21" s="1">
        <v>2</v>
      </c>
      <c r="J21" s="1">
        <v>0</v>
      </c>
      <c r="K21" s="2">
        <f t="shared" si="3"/>
        <v>2</v>
      </c>
      <c r="L21" s="1">
        <v>3</v>
      </c>
      <c r="M21" s="3" t="s">
        <v>20</v>
      </c>
      <c r="N21" s="3" t="s">
        <v>61</v>
      </c>
      <c r="O21" s="1" t="s">
        <v>22</v>
      </c>
    </row>
    <row r="22" spans="1:15" x14ac:dyDescent="0.25">
      <c r="A22" s="1" t="s">
        <v>15</v>
      </c>
      <c r="B22" s="1" t="s">
        <v>16</v>
      </c>
      <c r="C22" s="2" t="s">
        <v>17</v>
      </c>
      <c r="D22" s="1">
        <v>3</v>
      </c>
      <c r="E22" s="1" t="s">
        <v>62</v>
      </c>
      <c r="F22" s="1" t="s">
        <v>63</v>
      </c>
      <c r="G22" s="2" t="str">
        <f t="shared" si="0"/>
        <v>BÜTÜNLEŞİK PAZARLAMA İLETİŞİMİ - S</v>
      </c>
      <c r="H22" s="2" t="str">
        <f t="shared" si="2"/>
        <v>BÜTÜNLEŞİK PAZARLAMA İLETİŞİMİ - S - Lisans</v>
      </c>
      <c r="I22" s="1">
        <v>3</v>
      </c>
      <c r="J22" s="1">
        <v>0</v>
      </c>
      <c r="K22" s="2">
        <f t="shared" si="3"/>
        <v>3</v>
      </c>
      <c r="L22" s="1">
        <v>4</v>
      </c>
      <c r="M22" s="3" t="s">
        <v>25</v>
      </c>
      <c r="N22" s="3" t="s">
        <v>61</v>
      </c>
      <c r="O22" s="1" t="s">
        <v>22</v>
      </c>
    </row>
    <row r="23" spans="1:15" x14ac:dyDescent="0.25">
      <c r="A23" s="1" t="s">
        <v>15</v>
      </c>
      <c r="B23" s="1" t="s">
        <v>16</v>
      </c>
      <c r="C23" s="2" t="s">
        <v>17</v>
      </c>
      <c r="D23" s="1">
        <v>4</v>
      </c>
      <c r="E23" s="1" t="s">
        <v>26</v>
      </c>
      <c r="F23" s="1" t="s">
        <v>27</v>
      </c>
      <c r="G23" s="2" t="str">
        <f t="shared" si="0"/>
        <v>MEZUNİYET PROJESİ  - Z</v>
      </c>
      <c r="H23" s="2" t="str">
        <f t="shared" si="2"/>
        <v>MEZUNİYET PROJESİ  - Z - Lisans</v>
      </c>
      <c r="I23" s="1">
        <v>2</v>
      </c>
      <c r="J23" s="1">
        <v>6</v>
      </c>
      <c r="K23" s="2">
        <f t="shared" si="3"/>
        <v>8</v>
      </c>
      <c r="L23" s="1">
        <v>10</v>
      </c>
      <c r="M23" s="1" t="s">
        <v>20</v>
      </c>
      <c r="N23" s="3" t="s">
        <v>61</v>
      </c>
      <c r="O23" s="1" t="s">
        <v>22</v>
      </c>
    </row>
    <row r="24" spans="1:15" x14ac:dyDescent="0.25">
      <c r="A24" s="1" t="s">
        <v>15</v>
      </c>
      <c r="B24" s="1" t="s">
        <v>16</v>
      </c>
      <c r="C24" s="2" t="s">
        <v>17</v>
      </c>
      <c r="D24" s="1">
        <v>4</v>
      </c>
      <c r="E24" s="1" t="s">
        <v>64</v>
      </c>
      <c r="F24" s="1" t="s">
        <v>65</v>
      </c>
      <c r="G24" s="2" t="str">
        <f t="shared" si="0"/>
        <v>MESLEK ETİĞİ - S</v>
      </c>
      <c r="H24" s="2" t="str">
        <f t="shared" si="2"/>
        <v>MESLEK ETİĞİ - S - Lisans</v>
      </c>
      <c r="I24" s="1">
        <v>3</v>
      </c>
      <c r="J24" s="1">
        <v>0</v>
      </c>
      <c r="K24" s="2">
        <f t="shared" si="3"/>
        <v>3</v>
      </c>
      <c r="L24" s="1">
        <v>4</v>
      </c>
      <c r="M24" s="1" t="s">
        <v>25</v>
      </c>
      <c r="N24" s="3" t="s">
        <v>61</v>
      </c>
      <c r="O24" s="1" t="s">
        <v>22</v>
      </c>
    </row>
    <row r="25" spans="1:15" x14ac:dyDescent="0.25">
      <c r="A25" s="1" t="s">
        <v>15</v>
      </c>
      <c r="B25" s="1" t="s">
        <v>16</v>
      </c>
      <c r="C25" s="2" t="s">
        <v>17</v>
      </c>
      <c r="D25" s="1">
        <v>2</v>
      </c>
      <c r="E25" s="1" t="s">
        <v>66</v>
      </c>
      <c r="F25" s="1" t="s">
        <v>67</v>
      </c>
      <c r="G25" s="2" t="str">
        <f t="shared" si="0"/>
        <v>DÜNYA SİNEMA TARİHİ - Z</v>
      </c>
      <c r="H25" s="2" t="str">
        <f t="shared" si="2"/>
        <v>DÜNYA SİNEMA TARİHİ - Z - Lisans</v>
      </c>
      <c r="I25" s="1">
        <v>2</v>
      </c>
      <c r="J25" s="1">
        <v>0</v>
      </c>
      <c r="K25" s="2">
        <f t="shared" si="3"/>
        <v>2</v>
      </c>
      <c r="L25" s="1">
        <v>4</v>
      </c>
      <c r="M25" s="3" t="s">
        <v>20</v>
      </c>
      <c r="N25" s="3" t="s">
        <v>68</v>
      </c>
      <c r="O25" s="1" t="s">
        <v>22</v>
      </c>
    </row>
    <row r="26" spans="1:15" x14ac:dyDescent="0.25">
      <c r="A26" s="1" t="s">
        <v>15</v>
      </c>
      <c r="B26" s="1" t="s">
        <v>16</v>
      </c>
      <c r="C26" s="2" t="s">
        <v>17</v>
      </c>
      <c r="D26" s="1">
        <v>3</v>
      </c>
      <c r="E26" s="1" t="s">
        <v>69</v>
      </c>
      <c r="F26" s="1" t="s">
        <v>70</v>
      </c>
      <c r="G26" s="2" t="str">
        <f t="shared" si="0"/>
        <v>SİNEMA KURAMLARI - S</v>
      </c>
      <c r="H26" s="2" t="str">
        <f t="shared" si="2"/>
        <v>SİNEMA KURAMLARI - S - Lisans</v>
      </c>
      <c r="I26" s="1">
        <v>3</v>
      </c>
      <c r="J26" s="1">
        <v>0</v>
      </c>
      <c r="K26" s="2">
        <f t="shared" si="3"/>
        <v>3</v>
      </c>
      <c r="L26" s="1">
        <v>4</v>
      </c>
      <c r="M26" s="3" t="s">
        <v>25</v>
      </c>
      <c r="N26" s="3" t="s">
        <v>68</v>
      </c>
      <c r="O26" s="1" t="s">
        <v>22</v>
      </c>
    </row>
    <row r="27" spans="1:15" x14ac:dyDescent="0.25">
      <c r="A27" s="1" t="s">
        <v>15</v>
      </c>
      <c r="B27" s="1" t="s">
        <v>16</v>
      </c>
      <c r="C27" s="2" t="s">
        <v>17</v>
      </c>
      <c r="D27" s="1">
        <v>3</v>
      </c>
      <c r="E27" s="1" t="s">
        <v>71</v>
      </c>
      <c r="F27" s="1" t="s">
        <v>72</v>
      </c>
      <c r="G27" s="2" t="str">
        <f t="shared" si="0"/>
        <v>TÜRK SİNEMASI - S</v>
      </c>
      <c r="H27" s="2" t="str">
        <f t="shared" si="2"/>
        <v>TÜRK SİNEMASI - S - Lisans</v>
      </c>
      <c r="I27" s="1">
        <v>3</v>
      </c>
      <c r="J27" s="1">
        <v>0</v>
      </c>
      <c r="K27" s="2">
        <f t="shared" si="3"/>
        <v>3</v>
      </c>
      <c r="L27" s="1">
        <v>4</v>
      </c>
      <c r="M27" s="3" t="s">
        <v>25</v>
      </c>
      <c r="N27" s="3" t="s">
        <v>68</v>
      </c>
      <c r="O27" s="1" t="s">
        <v>22</v>
      </c>
    </row>
    <row r="28" spans="1:15" x14ac:dyDescent="0.25">
      <c r="A28" s="1" t="s">
        <v>15</v>
      </c>
      <c r="B28" s="1" t="s">
        <v>16</v>
      </c>
      <c r="C28" s="2" t="s">
        <v>17</v>
      </c>
      <c r="D28" s="1">
        <v>4</v>
      </c>
      <c r="E28" s="1" t="s">
        <v>26</v>
      </c>
      <c r="F28" s="1" t="s">
        <v>27</v>
      </c>
      <c r="G28" s="2" t="str">
        <f t="shared" si="0"/>
        <v>MEZUNİYET PROJESİ  - Z</v>
      </c>
      <c r="H28" s="2" t="str">
        <f t="shared" si="2"/>
        <v>MEZUNİYET PROJESİ  - Z - Lisans</v>
      </c>
      <c r="I28" s="1">
        <v>2</v>
      </c>
      <c r="J28" s="1">
        <v>6</v>
      </c>
      <c r="K28" s="2">
        <f t="shared" si="3"/>
        <v>8</v>
      </c>
      <c r="L28" s="1">
        <v>10</v>
      </c>
      <c r="M28" s="1" t="s">
        <v>20</v>
      </c>
      <c r="N28" s="3" t="s">
        <v>68</v>
      </c>
      <c r="O28" s="1" t="s">
        <v>22</v>
      </c>
    </row>
    <row r="29" spans="1:15" x14ac:dyDescent="0.25">
      <c r="A29" s="1" t="s">
        <v>15</v>
      </c>
      <c r="B29" s="1" t="s">
        <v>16</v>
      </c>
      <c r="C29" s="2" t="s">
        <v>17</v>
      </c>
      <c r="D29" s="1">
        <v>4</v>
      </c>
      <c r="E29" s="1" t="s">
        <v>73</v>
      </c>
      <c r="F29" s="1" t="s">
        <v>74</v>
      </c>
      <c r="G29" s="2" t="str">
        <f t="shared" si="0"/>
        <v>ÜÇÜNCÜ SİNEMA - S</v>
      </c>
      <c r="H29" s="2" t="str">
        <f t="shared" si="2"/>
        <v>ÜÇÜNCÜ SİNEMA - S - Lisans</v>
      </c>
      <c r="I29" s="1">
        <v>3</v>
      </c>
      <c r="J29" s="1">
        <v>0</v>
      </c>
      <c r="K29" s="2">
        <f t="shared" si="3"/>
        <v>3</v>
      </c>
      <c r="L29" s="1">
        <v>4</v>
      </c>
      <c r="M29" s="3" t="s">
        <v>25</v>
      </c>
      <c r="N29" s="3" t="s">
        <v>68</v>
      </c>
      <c r="O29" s="1" t="s">
        <v>22</v>
      </c>
    </row>
    <row r="30" spans="1:15" x14ac:dyDescent="0.25">
      <c r="A30" s="1" t="s">
        <v>15</v>
      </c>
      <c r="B30" s="1" t="s">
        <v>16</v>
      </c>
      <c r="C30" s="2" t="s">
        <v>17</v>
      </c>
      <c r="D30" s="1">
        <v>1</v>
      </c>
      <c r="E30" s="1" t="s">
        <v>75</v>
      </c>
      <c r="F30" s="1" t="s">
        <v>76</v>
      </c>
      <c r="G30" s="2" t="str">
        <f t="shared" si="0"/>
        <v xml:space="preserve">İLETİŞİM TARİHİ - Z </v>
      </c>
      <c r="H30" s="2" t="str">
        <f t="shared" si="2"/>
        <v>İLETİŞİM TARİHİ - Z  - Lisans</v>
      </c>
      <c r="I30" s="1">
        <v>2</v>
      </c>
      <c r="J30" s="1">
        <v>0</v>
      </c>
      <c r="K30" s="2">
        <f t="shared" si="3"/>
        <v>2</v>
      </c>
      <c r="L30" s="1">
        <v>3</v>
      </c>
      <c r="M30" s="3" t="s">
        <v>50</v>
      </c>
      <c r="N30" s="3" t="s">
        <v>77</v>
      </c>
      <c r="O30" s="1" t="s">
        <v>22</v>
      </c>
    </row>
    <row r="31" spans="1:15" x14ac:dyDescent="0.25">
      <c r="A31" s="1" t="s">
        <v>15</v>
      </c>
      <c r="B31" s="1" t="s">
        <v>16</v>
      </c>
      <c r="C31" s="2" t="s">
        <v>17</v>
      </c>
      <c r="D31" s="1">
        <v>3</v>
      </c>
      <c r="E31" s="1" t="s">
        <v>78</v>
      </c>
      <c r="F31" s="1" t="s">
        <v>79</v>
      </c>
      <c r="G31" s="2" t="str">
        <f t="shared" si="0"/>
        <v>DİJİTAL HALKLA İLİŞKİLER - S</v>
      </c>
      <c r="H31" s="2" t="str">
        <f t="shared" si="2"/>
        <v>DİJİTAL HALKLA İLİŞKİLER - S - Lisans</v>
      </c>
      <c r="I31" s="1">
        <v>2</v>
      </c>
      <c r="J31" s="1">
        <v>0</v>
      </c>
      <c r="K31" s="2">
        <f t="shared" si="3"/>
        <v>2</v>
      </c>
      <c r="L31" s="1">
        <v>4</v>
      </c>
      <c r="M31" s="3" t="s">
        <v>25</v>
      </c>
      <c r="N31" s="3" t="s">
        <v>77</v>
      </c>
      <c r="O31" s="1" t="s">
        <v>22</v>
      </c>
    </row>
    <row r="32" spans="1:15" x14ac:dyDescent="0.25">
      <c r="A32" s="1" t="s">
        <v>15</v>
      </c>
      <c r="B32" s="1" t="s">
        <v>16</v>
      </c>
      <c r="C32" s="2" t="s">
        <v>17</v>
      </c>
      <c r="D32" s="1">
        <v>4</v>
      </c>
      <c r="E32" s="1" t="s">
        <v>26</v>
      </c>
      <c r="F32" s="1" t="s">
        <v>27</v>
      </c>
      <c r="G32" s="2" t="str">
        <f t="shared" si="0"/>
        <v>MEZUNİYET PROJESİ  - Z</v>
      </c>
      <c r="H32" s="2" t="str">
        <f t="shared" si="2"/>
        <v>MEZUNİYET PROJESİ  - Z - Lisans</v>
      </c>
      <c r="I32" s="1">
        <v>2</v>
      </c>
      <c r="J32" s="1">
        <v>6</v>
      </c>
      <c r="K32" s="2">
        <f t="shared" si="3"/>
        <v>8</v>
      </c>
      <c r="L32" s="1">
        <v>10</v>
      </c>
      <c r="M32" s="1" t="s">
        <v>20</v>
      </c>
      <c r="N32" s="3" t="s">
        <v>77</v>
      </c>
      <c r="O32" s="1" t="s">
        <v>22</v>
      </c>
    </row>
    <row r="33" spans="1:15" x14ac:dyDescent="0.25">
      <c r="A33" s="1" t="s">
        <v>15</v>
      </c>
      <c r="B33" s="1" t="s">
        <v>16</v>
      </c>
      <c r="C33" s="2" t="s">
        <v>17</v>
      </c>
      <c r="D33" s="1">
        <v>2</v>
      </c>
      <c r="E33" s="1" t="s">
        <v>80</v>
      </c>
      <c r="F33" s="1" t="s">
        <v>81</v>
      </c>
      <c r="G33" s="2" t="str">
        <f t="shared" si="0"/>
        <v>SANAT ELEŞTİRİSİ - Z</v>
      </c>
      <c r="H33" s="2" t="str">
        <f t="shared" si="2"/>
        <v>SANAT ELEŞTİRİSİ - Z - Lisans</v>
      </c>
      <c r="I33" s="1">
        <v>3</v>
      </c>
      <c r="J33" s="1">
        <v>0</v>
      </c>
      <c r="K33" s="2">
        <f t="shared" si="3"/>
        <v>3</v>
      </c>
      <c r="L33" s="1">
        <v>3</v>
      </c>
      <c r="M33" s="3" t="s">
        <v>20</v>
      </c>
      <c r="N33" s="3" t="s">
        <v>82</v>
      </c>
      <c r="O33" s="1" t="s">
        <v>22</v>
      </c>
    </row>
    <row r="34" spans="1:15" x14ac:dyDescent="0.25">
      <c r="A34" s="1" t="s">
        <v>15</v>
      </c>
      <c r="B34" s="1" t="s">
        <v>16</v>
      </c>
      <c r="C34" s="2" t="s">
        <v>17</v>
      </c>
      <c r="D34" s="1">
        <v>1</v>
      </c>
      <c r="E34" s="1" t="s">
        <v>83</v>
      </c>
      <c r="F34" s="1" t="s">
        <v>84</v>
      </c>
      <c r="G34" s="2" t="str">
        <f t="shared" si="0"/>
        <v xml:space="preserve">TEMEL FOTOGRAF UYGULAMALARI - Z </v>
      </c>
      <c r="H34" s="2" t="str">
        <f t="shared" si="2"/>
        <v>TEMEL FOTOGRAF UYGULAMALARI - Z  - Lisans</v>
      </c>
      <c r="I34" s="1">
        <v>2</v>
      </c>
      <c r="J34" s="1">
        <v>0</v>
      </c>
      <c r="K34" s="2">
        <f t="shared" si="3"/>
        <v>2</v>
      </c>
      <c r="L34" s="1">
        <v>3</v>
      </c>
      <c r="M34" s="3" t="s">
        <v>50</v>
      </c>
      <c r="N34" s="3" t="s">
        <v>85</v>
      </c>
      <c r="O34" s="1" t="s">
        <v>22</v>
      </c>
    </row>
    <row r="35" spans="1:15" x14ac:dyDescent="0.25">
      <c r="A35" s="1" t="s">
        <v>15</v>
      </c>
      <c r="B35" s="1" t="s">
        <v>16</v>
      </c>
      <c r="C35" s="2" t="s">
        <v>17</v>
      </c>
      <c r="D35" s="1">
        <v>2</v>
      </c>
      <c r="E35" s="1" t="s">
        <v>86</v>
      </c>
      <c r="F35" s="1" t="s">
        <v>87</v>
      </c>
      <c r="G35" s="2" t="str">
        <f t="shared" si="0"/>
        <v>BİLGİSAYAR UYGULAMALARI II - Z</v>
      </c>
      <c r="H35" s="2" t="str">
        <f t="shared" si="2"/>
        <v>BİLGİSAYAR UYGULAMALARI II - Z - Lisans</v>
      </c>
      <c r="I35" s="1">
        <v>2</v>
      </c>
      <c r="J35" s="1">
        <v>2</v>
      </c>
      <c r="K35" s="2">
        <f t="shared" si="3"/>
        <v>4</v>
      </c>
      <c r="L35" s="1">
        <v>4</v>
      </c>
      <c r="M35" s="3" t="s">
        <v>20</v>
      </c>
      <c r="N35" s="3" t="s">
        <v>85</v>
      </c>
      <c r="O35" s="1" t="s">
        <v>22</v>
      </c>
    </row>
    <row r="36" spans="1:15" x14ac:dyDescent="0.25">
      <c r="A36" s="1" t="s">
        <v>15</v>
      </c>
      <c r="B36" s="1" t="s">
        <v>16</v>
      </c>
      <c r="C36" s="2" t="s">
        <v>17</v>
      </c>
      <c r="D36" s="1">
        <v>4</v>
      </c>
      <c r="E36" s="1" t="s">
        <v>26</v>
      </c>
      <c r="F36" s="1" t="s">
        <v>27</v>
      </c>
      <c r="G36" s="2" t="str">
        <f t="shared" si="0"/>
        <v>MEZUNİYET PROJESİ  - Z</v>
      </c>
      <c r="H36" s="2" t="str">
        <f t="shared" si="2"/>
        <v>MEZUNİYET PROJESİ  - Z - Lisans</v>
      </c>
      <c r="I36" s="1">
        <v>2</v>
      </c>
      <c r="J36" s="1">
        <v>6</v>
      </c>
      <c r="K36" s="2">
        <f t="shared" si="3"/>
        <v>8</v>
      </c>
      <c r="L36" s="1">
        <v>10</v>
      </c>
      <c r="M36" s="1" t="s">
        <v>20</v>
      </c>
      <c r="N36" s="3" t="s">
        <v>88</v>
      </c>
      <c r="O36" s="1" t="s">
        <v>22</v>
      </c>
    </row>
    <row r="37" spans="1:15" x14ac:dyDescent="0.25">
      <c r="A37" s="1" t="s">
        <v>89</v>
      </c>
      <c r="B37" s="1" t="s">
        <v>90</v>
      </c>
      <c r="C37" s="2" t="s">
        <v>17</v>
      </c>
      <c r="D37" s="1">
        <v>1</v>
      </c>
      <c r="E37" s="3" t="s">
        <v>91</v>
      </c>
      <c r="F37" s="4" t="s">
        <v>92</v>
      </c>
      <c r="G37" s="2" t="str">
        <f t="shared" si="0"/>
        <v>SOSYAL BİLİMLERDE ARAŞTIRMA YÖNTEMLERİ VE YAYIN ETİĞİ - Z</v>
      </c>
      <c r="H37" s="2" t="str">
        <f t="shared" si="2"/>
        <v>SOSYAL BİLİMLERDE ARAŞTIRMA YÖNTEMLERİ VE YAYIN ETİĞİ - Z - Yüksek Lisans Tezli</v>
      </c>
      <c r="I37" s="3">
        <v>3</v>
      </c>
      <c r="J37" s="3">
        <v>0</v>
      </c>
      <c r="K37" s="2">
        <f t="shared" ref="K37:K44" si="4">SUM(I37:J37)</f>
        <v>3</v>
      </c>
      <c r="L37" s="5">
        <v>6</v>
      </c>
      <c r="M37" s="5" t="s">
        <v>20</v>
      </c>
      <c r="N37" s="3" t="s">
        <v>21</v>
      </c>
      <c r="O37" s="1"/>
    </row>
    <row r="38" spans="1:15" x14ac:dyDescent="0.25">
      <c r="A38" s="1" t="s">
        <v>89</v>
      </c>
      <c r="B38" s="1" t="s">
        <v>90</v>
      </c>
      <c r="C38" s="2" t="s">
        <v>17</v>
      </c>
      <c r="D38" s="1">
        <v>1</v>
      </c>
      <c r="E38" s="3" t="s">
        <v>93</v>
      </c>
      <c r="F38" s="4" t="s">
        <v>94</v>
      </c>
      <c r="G38" s="2" t="str">
        <f t="shared" si="0"/>
        <v>SİYASAL İLETİŞİM VE MEDYA - S</v>
      </c>
      <c r="H38" s="2" t="str">
        <f t="shared" si="2"/>
        <v>SİYASAL İLETİŞİM VE MEDYA - S - Yüksek Lisans Tezli</v>
      </c>
      <c r="I38" s="3">
        <v>3</v>
      </c>
      <c r="J38" s="3">
        <v>0</v>
      </c>
      <c r="K38" s="2">
        <f t="shared" si="4"/>
        <v>3</v>
      </c>
      <c r="L38" s="5">
        <v>6</v>
      </c>
      <c r="M38" s="5" t="s">
        <v>25</v>
      </c>
      <c r="N38" s="3" t="s">
        <v>21</v>
      </c>
      <c r="O38" s="1"/>
    </row>
    <row r="39" spans="1:15" x14ac:dyDescent="0.25">
      <c r="A39" s="1" t="s">
        <v>89</v>
      </c>
      <c r="B39" s="1" t="s">
        <v>90</v>
      </c>
      <c r="C39" s="2" t="s">
        <v>17</v>
      </c>
      <c r="D39" s="1">
        <v>1</v>
      </c>
      <c r="E39" s="3" t="s">
        <v>95</v>
      </c>
      <c r="F39" s="4" t="s">
        <v>96</v>
      </c>
      <c r="G39" s="2" t="str">
        <f t="shared" si="0"/>
        <v>UZMANLIK ALAN DERSİ - Z</v>
      </c>
      <c r="H39" s="2" t="str">
        <f t="shared" si="2"/>
        <v>UZMANLIK ALAN DERSİ - Z - Yüksek Lisans Tezli</v>
      </c>
      <c r="I39" s="3">
        <v>3</v>
      </c>
      <c r="J39" s="3">
        <v>0</v>
      </c>
      <c r="K39" s="2">
        <f t="shared" si="4"/>
        <v>3</v>
      </c>
      <c r="L39" s="5">
        <v>6</v>
      </c>
      <c r="M39" s="5" t="s">
        <v>20</v>
      </c>
      <c r="N39" s="6" t="s">
        <v>21</v>
      </c>
      <c r="O39" s="1"/>
    </row>
    <row r="40" spans="1:15" x14ac:dyDescent="0.25">
      <c r="A40" s="1" t="s">
        <v>89</v>
      </c>
      <c r="B40" s="1" t="s">
        <v>90</v>
      </c>
      <c r="C40" s="2" t="s">
        <v>17</v>
      </c>
      <c r="D40" s="1">
        <v>1</v>
      </c>
      <c r="E40" s="7"/>
      <c r="F40" s="4" t="s">
        <v>97</v>
      </c>
      <c r="G40" s="2" t="str">
        <f t="shared" si="0"/>
        <v>TEZ - Z</v>
      </c>
      <c r="H40" s="2" t="str">
        <f t="shared" si="2"/>
        <v>TEZ - Z - Yüksek Lisans Tezli</v>
      </c>
      <c r="I40" s="3">
        <v>3</v>
      </c>
      <c r="J40" s="3">
        <v>0</v>
      </c>
      <c r="K40" s="2">
        <f t="shared" si="4"/>
        <v>3</v>
      </c>
      <c r="L40" s="5">
        <v>6</v>
      </c>
      <c r="M40" s="5" t="s">
        <v>20</v>
      </c>
      <c r="N40" s="6" t="s">
        <v>21</v>
      </c>
      <c r="O40" s="1"/>
    </row>
    <row r="41" spans="1:15" x14ac:dyDescent="0.25">
      <c r="A41" s="1" t="s">
        <v>89</v>
      </c>
      <c r="B41" s="1" t="s">
        <v>98</v>
      </c>
      <c r="C41" s="1" t="s">
        <v>99</v>
      </c>
      <c r="D41" s="1">
        <v>1</v>
      </c>
      <c r="E41" s="3" t="s">
        <v>100</v>
      </c>
      <c r="F41" s="4" t="s">
        <v>92</v>
      </c>
      <c r="G41" s="2" t="str">
        <f t="shared" si="0"/>
        <v>SOSYAL BİLİMLERDE ARAŞTIRMA YÖNTEMLERİ VE YAYIN ETİĞİ - Z</v>
      </c>
      <c r="H41" s="2" t="str">
        <f t="shared" si="2"/>
        <v>SOSYAL BİLİMLERDE ARAŞTIRMA YÖNTEMLERİ VE YAYIN ETİĞİ - Z - Yüksek Lisans Tezsiz</v>
      </c>
      <c r="I41" s="3">
        <v>3</v>
      </c>
      <c r="J41" s="3">
        <v>0</v>
      </c>
      <c r="K41" s="2">
        <f t="shared" si="4"/>
        <v>3</v>
      </c>
      <c r="L41" s="5">
        <v>6</v>
      </c>
      <c r="M41" s="5" t="s">
        <v>20</v>
      </c>
      <c r="N41" s="3" t="s">
        <v>21</v>
      </c>
      <c r="O41" s="1"/>
    </row>
    <row r="42" spans="1:15" x14ac:dyDescent="0.25">
      <c r="A42" s="1" t="s">
        <v>89</v>
      </c>
      <c r="B42" s="1" t="s">
        <v>98</v>
      </c>
      <c r="C42" s="1" t="s">
        <v>99</v>
      </c>
      <c r="D42" s="1">
        <v>1</v>
      </c>
      <c r="E42" s="3" t="s">
        <v>101</v>
      </c>
      <c r="F42" s="4" t="s">
        <v>94</v>
      </c>
      <c r="G42" s="2" t="str">
        <f t="shared" si="0"/>
        <v>SİYASAL İLETİŞİM VE MEDYA - S</v>
      </c>
      <c r="H42" s="2" t="str">
        <f t="shared" si="2"/>
        <v>SİYASAL İLETİŞİM VE MEDYA - S - Yüksek Lisans Tezsiz</v>
      </c>
      <c r="I42" s="3">
        <v>3</v>
      </c>
      <c r="J42" s="3">
        <v>0</v>
      </c>
      <c r="K42" s="2">
        <f t="shared" si="4"/>
        <v>3</v>
      </c>
      <c r="L42" s="5">
        <v>6</v>
      </c>
      <c r="M42" s="5" t="s">
        <v>25</v>
      </c>
      <c r="N42" s="3" t="s">
        <v>21</v>
      </c>
      <c r="O42" s="1"/>
    </row>
    <row r="43" spans="1:15" x14ac:dyDescent="0.25">
      <c r="A43" s="1" t="s">
        <v>89</v>
      </c>
      <c r="B43" s="1" t="s">
        <v>90</v>
      </c>
      <c r="C43" s="2" t="s">
        <v>17</v>
      </c>
      <c r="D43" s="1">
        <v>1</v>
      </c>
      <c r="E43" s="3" t="s">
        <v>102</v>
      </c>
      <c r="F43" s="4" t="s">
        <v>103</v>
      </c>
      <c r="G43" s="2" t="str">
        <f t="shared" si="0"/>
        <v>SANATTA GÖRÜNTÜ VE İMGE - S</v>
      </c>
      <c r="H43" s="2" t="str">
        <f t="shared" si="2"/>
        <v>SANATTA GÖRÜNTÜ VE İMGE - S - Yüksek Lisans Tezli</v>
      </c>
      <c r="I43" s="3">
        <v>3</v>
      </c>
      <c r="J43" s="3">
        <v>0</v>
      </c>
      <c r="K43" s="2">
        <f t="shared" si="4"/>
        <v>3</v>
      </c>
      <c r="L43" s="5">
        <v>6</v>
      </c>
      <c r="M43" s="5" t="s">
        <v>25</v>
      </c>
      <c r="N43" s="1" t="s">
        <v>104</v>
      </c>
      <c r="O43" s="1"/>
    </row>
    <row r="44" spans="1:15" x14ac:dyDescent="0.25">
      <c r="A44" s="1" t="s">
        <v>89</v>
      </c>
      <c r="B44" s="1" t="s">
        <v>98</v>
      </c>
      <c r="C44" s="1" t="s">
        <v>99</v>
      </c>
      <c r="D44" s="1">
        <v>1</v>
      </c>
      <c r="E44" s="3" t="s">
        <v>105</v>
      </c>
      <c r="F44" s="4" t="s">
        <v>103</v>
      </c>
      <c r="G44" s="2" t="str">
        <f t="shared" si="0"/>
        <v>SANATTA GÖRÜNTÜ VE İMGE - S</v>
      </c>
      <c r="H44" s="2" t="str">
        <f t="shared" si="2"/>
        <v>SANATTA GÖRÜNTÜ VE İMGE - S - Yüksek Lisans Tezsiz</v>
      </c>
      <c r="I44" s="3">
        <v>3</v>
      </c>
      <c r="J44" s="3">
        <v>0</v>
      </c>
      <c r="K44" s="2">
        <f t="shared" si="4"/>
        <v>3</v>
      </c>
      <c r="L44" s="5">
        <v>6</v>
      </c>
      <c r="M44" s="5" t="s">
        <v>25</v>
      </c>
      <c r="N44" s="1" t="s">
        <v>104</v>
      </c>
      <c r="O44" s="1"/>
    </row>
    <row r="45" spans="1:15" x14ac:dyDescent="0.25">
      <c r="A45" s="1" t="s">
        <v>89</v>
      </c>
      <c r="B45" s="1" t="s">
        <v>90</v>
      </c>
      <c r="C45" s="2" t="s">
        <v>17</v>
      </c>
      <c r="D45" s="1">
        <v>1</v>
      </c>
      <c r="E45" s="3" t="s">
        <v>106</v>
      </c>
      <c r="F45" s="4" t="s">
        <v>107</v>
      </c>
      <c r="G45" s="2" t="str">
        <f t="shared" si="0"/>
        <v>TÜKETİM KÜLTÜRÜ - S</v>
      </c>
      <c r="H45" s="2" t="str">
        <f t="shared" si="2"/>
        <v>TÜKETİM KÜLTÜRÜ - S - Yüksek Lisans Tezli</v>
      </c>
      <c r="I45" s="3">
        <v>3</v>
      </c>
      <c r="J45" s="3">
        <v>0</v>
      </c>
      <c r="K45" s="2">
        <f t="shared" ref="K45:K67" si="5">SUM(I45:J45)</f>
        <v>3</v>
      </c>
      <c r="L45" s="5">
        <v>6</v>
      </c>
      <c r="M45" s="5" t="s">
        <v>25</v>
      </c>
      <c r="N45" s="3" t="s">
        <v>37</v>
      </c>
      <c r="O45" s="1"/>
    </row>
    <row r="46" spans="1:15" x14ac:dyDescent="0.25">
      <c r="A46" s="1" t="s">
        <v>89</v>
      </c>
      <c r="B46" s="1" t="s">
        <v>90</v>
      </c>
      <c r="C46" s="2" t="s">
        <v>17</v>
      </c>
      <c r="D46" s="1">
        <v>1</v>
      </c>
      <c r="E46" s="3" t="s">
        <v>95</v>
      </c>
      <c r="F46" s="4" t="s">
        <v>96</v>
      </c>
      <c r="G46" s="2" t="str">
        <f t="shared" si="0"/>
        <v>UZMANLIK ALAN DERSİ - Z</v>
      </c>
      <c r="H46" s="2" t="str">
        <f t="shared" si="2"/>
        <v>UZMANLIK ALAN DERSİ - Z - Yüksek Lisans Tezli</v>
      </c>
      <c r="I46" s="3">
        <v>3</v>
      </c>
      <c r="J46" s="3">
        <v>0</v>
      </c>
      <c r="K46" s="2">
        <f t="shared" si="5"/>
        <v>3</v>
      </c>
      <c r="L46" s="5">
        <v>6</v>
      </c>
      <c r="M46" s="5" t="s">
        <v>20</v>
      </c>
      <c r="N46" s="3" t="s">
        <v>37</v>
      </c>
      <c r="O46" s="1"/>
    </row>
    <row r="47" spans="1:15" x14ac:dyDescent="0.25">
      <c r="A47" s="1" t="s">
        <v>89</v>
      </c>
      <c r="B47" s="1" t="s">
        <v>90</v>
      </c>
      <c r="C47" s="2" t="s">
        <v>17</v>
      </c>
      <c r="D47" s="1">
        <v>1</v>
      </c>
      <c r="E47" s="7"/>
      <c r="F47" s="4" t="s">
        <v>97</v>
      </c>
      <c r="G47" s="2" t="str">
        <f t="shared" si="0"/>
        <v>TEZ - Z</v>
      </c>
      <c r="H47" s="2" t="str">
        <f t="shared" si="2"/>
        <v>TEZ - Z - Yüksek Lisans Tezli</v>
      </c>
      <c r="I47" s="3">
        <v>3</v>
      </c>
      <c r="J47" s="3">
        <v>0</v>
      </c>
      <c r="K47" s="2">
        <f t="shared" si="5"/>
        <v>3</v>
      </c>
      <c r="L47" s="5">
        <v>6</v>
      </c>
      <c r="M47" s="5" t="s">
        <v>20</v>
      </c>
      <c r="N47" s="3" t="s">
        <v>37</v>
      </c>
      <c r="O47" s="1"/>
    </row>
    <row r="48" spans="1:15" x14ac:dyDescent="0.25">
      <c r="A48" s="1" t="s">
        <v>89</v>
      </c>
      <c r="B48" s="1" t="s">
        <v>98</v>
      </c>
      <c r="C48" s="1" t="s">
        <v>99</v>
      </c>
      <c r="D48" s="1">
        <v>1</v>
      </c>
      <c r="E48" s="3" t="s">
        <v>108</v>
      </c>
      <c r="F48" s="4" t="s">
        <v>107</v>
      </c>
      <c r="G48" s="2" t="str">
        <f t="shared" si="0"/>
        <v>TÜKETİM KÜLTÜRÜ - S</v>
      </c>
      <c r="H48" s="2" t="str">
        <f t="shared" si="2"/>
        <v>TÜKETİM KÜLTÜRÜ - S - Yüksek Lisans Tezsiz</v>
      </c>
      <c r="I48" s="3">
        <v>3</v>
      </c>
      <c r="J48" s="3">
        <v>0</v>
      </c>
      <c r="K48" s="2">
        <f t="shared" si="5"/>
        <v>3</v>
      </c>
      <c r="L48" s="5">
        <v>6</v>
      </c>
      <c r="M48" s="5" t="s">
        <v>25</v>
      </c>
      <c r="N48" s="3" t="s">
        <v>37</v>
      </c>
      <c r="O48" s="1"/>
    </row>
    <row r="49" spans="1:15" x14ac:dyDescent="0.25">
      <c r="A49" s="1" t="s">
        <v>89</v>
      </c>
      <c r="B49" s="1" t="s">
        <v>90</v>
      </c>
      <c r="C49" s="2" t="s">
        <v>17</v>
      </c>
      <c r="D49" s="1">
        <v>1</v>
      </c>
      <c r="E49" s="3" t="s">
        <v>109</v>
      </c>
      <c r="F49" s="4" t="s">
        <v>110</v>
      </c>
      <c r="G49" s="2" t="str">
        <f t="shared" si="0"/>
        <v>İLERİ KURGU - S</v>
      </c>
      <c r="H49" s="2" t="str">
        <f t="shared" si="2"/>
        <v>İLERİ KURGU - S - Yüksek Lisans Tezli</v>
      </c>
      <c r="I49" s="3">
        <v>3</v>
      </c>
      <c r="J49" s="3">
        <v>0</v>
      </c>
      <c r="K49" s="2">
        <f t="shared" si="5"/>
        <v>3</v>
      </c>
      <c r="L49" s="5">
        <v>6</v>
      </c>
      <c r="M49" s="5" t="s">
        <v>25</v>
      </c>
      <c r="N49" s="3" t="s">
        <v>56</v>
      </c>
      <c r="O49" s="1"/>
    </row>
    <row r="50" spans="1:15" x14ac:dyDescent="0.25">
      <c r="A50" s="1" t="s">
        <v>89</v>
      </c>
      <c r="B50" s="1" t="s">
        <v>90</v>
      </c>
      <c r="C50" s="2" t="s">
        <v>17</v>
      </c>
      <c r="D50" s="1">
        <v>1</v>
      </c>
      <c r="E50" s="3" t="s">
        <v>95</v>
      </c>
      <c r="F50" s="4" t="s">
        <v>96</v>
      </c>
      <c r="G50" s="2" t="str">
        <f t="shared" si="0"/>
        <v>UZMANLIK ALAN DERSİ - Z</v>
      </c>
      <c r="H50" s="2" t="str">
        <f t="shared" si="2"/>
        <v>UZMANLIK ALAN DERSİ - Z - Yüksek Lisans Tezli</v>
      </c>
      <c r="I50" s="3">
        <v>3</v>
      </c>
      <c r="J50" s="3">
        <v>0</v>
      </c>
      <c r="K50" s="2">
        <f t="shared" si="5"/>
        <v>3</v>
      </c>
      <c r="L50" s="5">
        <v>6</v>
      </c>
      <c r="M50" s="5" t="s">
        <v>20</v>
      </c>
      <c r="N50" s="6" t="s">
        <v>56</v>
      </c>
      <c r="O50" s="1"/>
    </row>
    <row r="51" spans="1:15" x14ac:dyDescent="0.25">
      <c r="A51" s="1" t="s">
        <v>89</v>
      </c>
      <c r="B51" s="1" t="s">
        <v>90</v>
      </c>
      <c r="C51" s="2" t="s">
        <v>17</v>
      </c>
      <c r="D51" s="1">
        <v>1</v>
      </c>
      <c r="E51" s="7"/>
      <c r="F51" s="4" t="s">
        <v>97</v>
      </c>
      <c r="G51" s="2" t="str">
        <f t="shared" si="0"/>
        <v>TEZ - Z</v>
      </c>
      <c r="H51" s="2" t="str">
        <f t="shared" si="2"/>
        <v>TEZ - Z - Yüksek Lisans Tezli</v>
      </c>
      <c r="I51" s="3">
        <v>3</v>
      </c>
      <c r="J51" s="3">
        <v>0</v>
      </c>
      <c r="K51" s="2">
        <f t="shared" si="5"/>
        <v>3</v>
      </c>
      <c r="L51" s="5">
        <v>6</v>
      </c>
      <c r="M51" s="5" t="s">
        <v>20</v>
      </c>
      <c r="N51" s="6" t="s">
        <v>56</v>
      </c>
      <c r="O51" s="1"/>
    </row>
    <row r="52" spans="1:15" x14ac:dyDescent="0.25">
      <c r="A52" s="1" t="s">
        <v>89</v>
      </c>
      <c r="B52" s="1" t="s">
        <v>98</v>
      </c>
      <c r="C52" s="1" t="s">
        <v>99</v>
      </c>
      <c r="D52" s="1">
        <v>1</v>
      </c>
      <c r="E52" s="3" t="s">
        <v>111</v>
      </c>
      <c r="F52" s="4" t="s">
        <v>110</v>
      </c>
      <c r="G52" s="2" t="str">
        <f t="shared" si="0"/>
        <v>İLERİ KURGU - S</v>
      </c>
      <c r="H52" s="2" t="str">
        <f t="shared" si="2"/>
        <v>İLERİ KURGU - S - Yüksek Lisans Tezsiz</v>
      </c>
      <c r="I52" s="3">
        <v>3</v>
      </c>
      <c r="J52" s="3">
        <v>0</v>
      </c>
      <c r="K52" s="2">
        <f t="shared" si="5"/>
        <v>3</v>
      </c>
      <c r="L52" s="5">
        <v>6</v>
      </c>
      <c r="M52" s="5" t="s">
        <v>25</v>
      </c>
      <c r="N52" s="3" t="s">
        <v>56</v>
      </c>
      <c r="O52" s="1"/>
    </row>
    <row r="53" spans="1:15" x14ac:dyDescent="0.25">
      <c r="A53" s="1" t="s">
        <v>89</v>
      </c>
      <c r="B53" s="1" t="s">
        <v>90</v>
      </c>
      <c r="C53" s="2" t="s">
        <v>17</v>
      </c>
      <c r="D53" s="1">
        <v>1</v>
      </c>
      <c r="E53" s="3" t="s">
        <v>112</v>
      </c>
      <c r="F53" s="4" t="s">
        <v>113</v>
      </c>
      <c r="G53" s="2" t="str">
        <f t="shared" si="0"/>
        <v>MARKA İLETİŞİMİ VE STRATEJİSİ - S</v>
      </c>
      <c r="H53" s="2" t="str">
        <f t="shared" si="2"/>
        <v>MARKA İLETİŞİMİ VE STRATEJİSİ - S - Yüksek Lisans Tezli</v>
      </c>
      <c r="I53" s="3">
        <v>3</v>
      </c>
      <c r="J53" s="3">
        <v>0</v>
      </c>
      <c r="K53" s="2">
        <f t="shared" si="5"/>
        <v>3</v>
      </c>
      <c r="L53" s="5">
        <v>6</v>
      </c>
      <c r="M53" s="5" t="s">
        <v>25</v>
      </c>
      <c r="N53" s="3" t="s">
        <v>61</v>
      </c>
      <c r="O53" s="1"/>
    </row>
    <row r="54" spans="1:15" x14ac:dyDescent="0.25">
      <c r="A54" s="1" t="s">
        <v>89</v>
      </c>
      <c r="B54" s="1" t="s">
        <v>90</v>
      </c>
      <c r="C54" s="2" t="s">
        <v>17</v>
      </c>
      <c r="D54" s="1">
        <v>1</v>
      </c>
      <c r="E54" s="3" t="s">
        <v>95</v>
      </c>
      <c r="F54" s="4" t="s">
        <v>96</v>
      </c>
      <c r="G54" s="2" t="str">
        <f t="shared" si="0"/>
        <v>UZMANLIK ALAN DERSİ - Z</v>
      </c>
      <c r="H54" s="2" t="str">
        <f t="shared" si="2"/>
        <v>UZMANLIK ALAN DERSİ - Z - Yüksek Lisans Tezli</v>
      </c>
      <c r="I54" s="3">
        <v>3</v>
      </c>
      <c r="J54" s="3">
        <v>0</v>
      </c>
      <c r="K54" s="2">
        <f t="shared" si="5"/>
        <v>3</v>
      </c>
      <c r="L54" s="5">
        <v>6</v>
      </c>
      <c r="M54" s="5" t="s">
        <v>20</v>
      </c>
      <c r="N54" s="3" t="s">
        <v>61</v>
      </c>
      <c r="O54" s="1"/>
    </row>
    <row r="55" spans="1:15" x14ac:dyDescent="0.25">
      <c r="A55" s="1" t="s">
        <v>89</v>
      </c>
      <c r="B55" s="1" t="s">
        <v>90</v>
      </c>
      <c r="C55" s="2" t="s">
        <v>17</v>
      </c>
      <c r="D55" s="1">
        <v>1</v>
      </c>
      <c r="E55" s="7"/>
      <c r="F55" s="4" t="s">
        <v>97</v>
      </c>
      <c r="G55" s="2" t="str">
        <f t="shared" si="0"/>
        <v>TEZ - Z</v>
      </c>
      <c r="H55" s="2" t="str">
        <f t="shared" si="2"/>
        <v>TEZ - Z - Yüksek Lisans Tezli</v>
      </c>
      <c r="I55" s="3">
        <v>3</v>
      </c>
      <c r="J55" s="3">
        <v>0</v>
      </c>
      <c r="K55" s="2">
        <f t="shared" si="5"/>
        <v>3</v>
      </c>
      <c r="L55" s="5">
        <v>6</v>
      </c>
      <c r="M55" s="5" t="s">
        <v>20</v>
      </c>
      <c r="N55" s="3" t="s">
        <v>61</v>
      </c>
      <c r="O55" s="1"/>
    </row>
    <row r="56" spans="1:15" x14ac:dyDescent="0.25">
      <c r="A56" s="1" t="s">
        <v>89</v>
      </c>
      <c r="B56" s="1" t="s">
        <v>98</v>
      </c>
      <c r="C56" s="1" t="s">
        <v>99</v>
      </c>
      <c r="D56" s="1">
        <v>1</v>
      </c>
      <c r="E56" s="3" t="s">
        <v>114</v>
      </c>
      <c r="F56" s="4" t="s">
        <v>113</v>
      </c>
      <c r="G56" s="2" t="str">
        <f t="shared" si="0"/>
        <v>MARKA İLETİŞİMİ VE STRATEJİSİ - S</v>
      </c>
      <c r="H56" s="2" t="str">
        <f t="shared" si="2"/>
        <v>MARKA İLETİŞİMİ VE STRATEJİSİ - S - Yüksek Lisans Tezsiz</v>
      </c>
      <c r="I56" s="3">
        <v>3</v>
      </c>
      <c r="J56" s="3">
        <v>0</v>
      </c>
      <c r="K56" s="2">
        <f t="shared" si="5"/>
        <v>3</v>
      </c>
      <c r="L56" s="5">
        <v>6</v>
      </c>
      <c r="M56" s="5" t="s">
        <v>25</v>
      </c>
      <c r="N56" s="3" t="s">
        <v>61</v>
      </c>
      <c r="O56" s="1"/>
    </row>
    <row r="57" spans="1:15" x14ac:dyDescent="0.25">
      <c r="A57" s="1" t="s">
        <v>89</v>
      </c>
      <c r="B57" s="1" t="s">
        <v>90</v>
      </c>
      <c r="C57" s="2" t="s">
        <v>17</v>
      </c>
      <c r="D57" s="1">
        <v>1</v>
      </c>
      <c r="E57" s="3" t="s">
        <v>95</v>
      </c>
      <c r="F57" s="4" t="s">
        <v>96</v>
      </c>
      <c r="G57" s="2" t="str">
        <f t="shared" si="0"/>
        <v>UZMANLIK ALAN DERSİ - Z</v>
      </c>
      <c r="H57" s="2" t="str">
        <f t="shared" si="2"/>
        <v>UZMANLIK ALAN DERSİ - Z - Yüksek Lisans Tezli</v>
      </c>
      <c r="I57" s="3">
        <v>3</v>
      </c>
      <c r="J57" s="3">
        <v>0</v>
      </c>
      <c r="K57" s="2">
        <f t="shared" si="5"/>
        <v>3</v>
      </c>
      <c r="L57" s="5">
        <v>6</v>
      </c>
      <c r="M57" s="5" t="s">
        <v>20</v>
      </c>
      <c r="N57" s="6" t="s">
        <v>68</v>
      </c>
      <c r="O57" s="1"/>
    </row>
    <row r="58" spans="1:15" x14ac:dyDescent="0.25">
      <c r="A58" s="1" t="s">
        <v>89</v>
      </c>
      <c r="B58" s="1" t="s">
        <v>90</v>
      </c>
      <c r="C58" s="2" t="s">
        <v>17</v>
      </c>
      <c r="D58" s="1">
        <v>1</v>
      </c>
      <c r="E58" s="7"/>
      <c r="F58" s="4" t="s">
        <v>97</v>
      </c>
      <c r="G58" s="2" t="str">
        <f t="shared" si="0"/>
        <v>TEZ - Z</v>
      </c>
      <c r="H58" s="2" t="str">
        <f t="shared" si="2"/>
        <v>TEZ - Z - Yüksek Lisans Tezli</v>
      </c>
      <c r="I58" s="3">
        <v>3</v>
      </c>
      <c r="J58" s="3">
        <v>0</v>
      </c>
      <c r="K58" s="2">
        <f t="shared" si="5"/>
        <v>3</v>
      </c>
      <c r="L58" s="5">
        <v>6</v>
      </c>
      <c r="M58" s="5" t="s">
        <v>20</v>
      </c>
      <c r="N58" s="6" t="s">
        <v>68</v>
      </c>
      <c r="O58" s="1"/>
    </row>
    <row r="59" spans="1:15" x14ac:dyDescent="0.25">
      <c r="A59" s="1" t="s">
        <v>89</v>
      </c>
      <c r="B59" s="1" t="s">
        <v>90</v>
      </c>
      <c r="C59" s="2" t="s">
        <v>17</v>
      </c>
      <c r="D59" s="1">
        <v>1</v>
      </c>
      <c r="E59" s="3" t="s">
        <v>115</v>
      </c>
      <c r="F59" s="4" t="s">
        <v>116</v>
      </c>
      <c r="G59" s="2" t="str">
        <f t="shared" si="0"/>
        <v>FİLM DİLİ VE FİLM ÇÖZÜMLEME - S</v>
      </c>
      <c r="H59" s="2" t="str">
        <f t="shared" si="2"/>
        <v>FİLM DİLİ VE FİLM ÇÖZÜMLEME - S - Yüksek Lisans Tezli</v>
      </c>
      <c r="I59" s="3">
        <v>3</v>
      </c>
      <c r="J59" s="3">
        <v>0</v>
      </c>
      <c r="K59" s="2">
        <f t="shared" si="5"/>
        <v>3</v>
      </c>
      <c r="L59" s="5">
        <v>6</v>
      </c>
      <c r="M59" s="5" t="s">
        <v>25</v>
      </c>
      <c r="N59" s="3" t="s">
        <v>68</v>
      </c>
      <c r="O59" s="1"/>
    </row>
    <row r="60" spans="1:15" x14ac:dyDescent="0.25">
      <c r="A60" s="1" t="s">
        <v>89</v>
      </c>
      <c r="B60" s="1" t="s">
        <v>98</v>
      </c>
      <c r="C60" s="1" t="s">
        <v>99</v>
      </c>
      <c r="D60" s="1">
        <v>1</v>
      </c>
      <c r="E60" s="3" t="s">
        <v>117</v>
      </c>
      <c r="F60" s="4" t="s">
        <v>116</v>
      </c>
      <c r="G60" s="2" t="str">
        <f t="shared" si="0"/>
        <v>FİLM DİLİ VE FİLM ÇÖZÜMLEME - S</v>
      </c>
      <c r="H60" s="2" t="str">
        <f t="shared" si="2"/>
        <v>FİLM DİLİ VE FİLM ÇÖZÜMLEME - S - Yüksek Lisans Tezsiz</v>
      </c>
      <c r="I60" s="3">
        <v>3</v>
      </c>
      <c r="J60" s="3">
        <v>0</v>
      </c>
      <c r="K60" s="2">
        <f t="shared" si="5"/>
        <v>3</v>
      </c>
      <c r="L60" s="5">
        <v>6</v>
      </c>
      <c r="M60" s="5" t="s">
        <v>25</v>
      </c>
      <c r="N60" s="3" t="s">
        <v>68</v>
      </c>
      <c r="O60" s="1"/>
    </row>
    <row r="61" spans="1:15" x14ac:dyDescent="0.25">
      <c r="A61" s="1" t="s">
        <v>89</v>
      </c>
      <c r="B61" s="1" t="s">
        <v>90</v>
      </c>
      <c r="C61" s="2" t="s">
        <v>17</v>
      </c>
      <c r="D61" s="1">
        <v>1</v>
      </c>
      <c r="E61" s="3" t="s">
        <v>95</v>
      </c>
      <c r="F61" s="4" t="s">
        <v>96</v>
      </c>
      <c r="G61" s="2" t="str">
        <f t="shared" si="0"/>
        <v>UZMANLIK ALAN DERSİ - Z</v>
      </c>
      <c r="H61" s="2" t="str">
        <f t="shared" si="2"/>
        <v>UZMANLIK ALAN DERSİ - Z - Yüksek Lisans Tezli</v>
      </c>
      <c r="I61" s="3">
        <v>3</v>
      </c>
      <c r="J61" s="3">
        <v>0</v>
      </c>
      <c r="K61" s="2">
        <f t="shared" si="5"/>
        <v>3</v>
      </c>
      <c r="L61" s="5">
        <v>6</v>
      </c>
      <c r="M61" s="5" t="s">
        <v>20</v>
      </c>
      <c r="N61" s="1" t="s">
        <v>88</v>
      </c>
      <c r="O61" s="1"/>
    </row>
    <row r="62" spans="1:15" x14ac:dyDescent="0.25">
      <c r="A62" s="1" t="s">
        <v>89</v>
      </c>
      <c r="B62" s="1" t="s">
        <v>90</v>
      </c>
      <c r="C62" s="2" t="s">
        <v>17</v>
      </c>
      <c r="D62" s="1">
        <v>1</v>
      </c>
      <c r="E62" s="7"/>
      <c r="F62" s="4" t="s">
        <v>97</v>
      </c>
      <c r="G62" s="2" t="str">
        <f t="shared" si="0"/>
        <v>TEZ - Z</v>
      </c>
      <c r="H62" s="2" t="str">
        <f t="shared" si="2"/>
        <v>TEZ - Z - Yüksek Lisans Tezli</v>
      </c>
      <c r="I62" s="3">
        <v>3</v>
      </c>
      <c r="J62" s="3">
        <v>0</v>
      </c>
      <c r="K62" s="2">
        <f t="shared" si="5"/>
        <v>3</v>
      </c>
      <c r="L62" s="5">
        <v>6</v>
      </c>
      <c r="M62" s="5" t="s">
        <v>20</v>
      </c>
      <c r="N62" s="1" t="s">
        <v>88</v>
      </c>
      <c r="O62" s="1"/>
    </row>
    <row r="63" spans="1:15" x14ac:dyDescent="0.25">
      <c r="A63" s="1" t="s">
        <v>89</v>
      </c>
      <c r="B63" s="1" t="s">
        <v>90</v>
      </c>
      <c r="C63" s="2" t="s">
        <v>17</v>
      </c>
      <c r="D63" s="1">
        <v>1</v>
      </c>
      <c r="E63" s="3" t="s">
        <v>118</v>
      </c>
      <c r="F63" s="4" t="s">
        <v>119</v>
      </c>
      <c r="G63" s="2" t="str">
        <f t="shared" si="0"/>
        <v>SEMİNER - Z</v>
      </c>
      <c r="H63" s="2" t="str">
        <f t="shared" si="2"/>
        <v>SEMİNER - Z - Yüksek Lisans Tezli</v>
      </c>
      <c r="I63" s="3">
        <v>3</v>
      </c>
      <c r="J63" s="3">
        <v>0</v>
      </c>
      <c r="K63" s="2">
        <f t="shared" si="5"/>
        <v>3</v>
      </c>
      <c r="L63" s="5">
        <v>6</v>
      </c>
      <c r="M63" s="5" t="s">
        <v>20</v>
      </c>
      <c r="N63" s="1" t="s">
        <v>88</v>
      </c>
      <c r="O63" s="1"/>
    </row>
    <row r="64" spans="1:15" x14ac:dyDescent="0.25">
      <c r="A64" s="1" t="s">
        <v>89</v>
      </c>
      <c r="B64" s="1" t="s">
        <v>90</v>
      </c>
      <c r="C64" s="2" t="s">
        <v>17</v>
      </c>
      <c r="D64" s="1">
        <v>1</v>
      </c>
      <c r="E64" s="3" t="s">
        <v>120</v>
      </c>
      <c r="F64" s="4" t="s">
        <v>121</v>
      </c>
      <c r="G64" s="2" t="str">
        <f t="shared" si="0"/>
        <v>HALKLA İLİŞKİLER VE REKLAM KAMPANYALARI - S</v>
      </c>
      <c r="H64" s="2" t="str">
        <f t="shared" si="2"/>
        <v>HALKLA İLİŞKİLER VE REKLAM KAMPANYALARI - S - Yüksek Lisans Tezli</v>
      </c>
      <c r="I64" s="3">
        <v>3</v>
      </c>
      <c r="J64" s="3">
        <v>0</v>
      </c>
      <c r="K64" s="2">
        <f t="shared" si="5"/>
        <v>3</v>
      </c>
      <c r="L64" s="5">
        <v>6</v>
      </c>
      <c r="M64" s="5" t="s">
        <v>25</v>
      </c>
      <c r="N64" s="1" t="s">
        <v>88</v>
      </c>
      <c r="O64" s="1"/>
    </row>
    <row r="65" spans="1:15" x14ac:dyDescent="0.25">
      <c r="A65" s="1" t="s">
        <v>89</v>
      </c>
      <c r="B65" s="1" t="s">
        <v>90</v>
      </c>
      <c r="C65" s="2" t="s">
        <v>17</v>
      </c>
      <c r="D65" s="1">
        <v>1</v>
      </c>
      <c r="E65" s="3" t="s">
        <v>122</v>
      </c>
      <c r="F65" s="4" t="s">
        <v>123</v>
      </c>
      <c r="G65" s="2" t="str">
        <f t="shared" si="0"/>
        <v>İŞ YAŞAMINDA BEDEN DİLİ - S</v>
      </c>
      <c r="H65" s="2" t="str">
        <f t="shared" si="2"/>
        <v>İŞ YAŞAMINDA BEDEN DİLİ - S - Yüksek Lisans Tezli</v>
      </c>
      <c r="I65" s="3">
        <v>3</v>
      </c>
      <c r="J65" s="3">
        <v>0</v>
      </c>
      <c r="K65" s="2">
        <f t="shared" si="5"/>
        <v>3</v>
      </c>
      <c r="L65" s="5">
        <v>6</v>
      </c>
      <c r="M65" s="5" t="s">
        <v>25</v>
      </c>
      <c r="N65" s="1" t="s">
        <v>88</v>
      </c>
      <c r="O65" s="1"/>
    </row>
    <row r="66" spans="1:15" x14ac:dyDescent="0.25">
      <c r="A66" s="1" t="s">
        <v>89</v>
      </c>
      <c r="B66" s="1" t="s">
        <v>98</v>
      </c>
      <c r="C66" s="1" t="s">
        <v>99</v>
      </c>
      <c r="D66" s="1">
        <v>1</v>
      </c>
      <c r="E66" s="3" t="s">
        <v>124</v>
      </c>
      <c r="F66" s="4" t="s">
        <v>121</v>
      </c>
      <c r="G66" s="2" t="str">
        <f t="shared" ref="G66:G67" si="6">F66&amp;" - "&amp;M66</f>
        <v>HALKLA İLİŞKİLER VE REKLAM KAMPANYALARI - S</v>
      </c>
      <c r="H66" s="2" t="str">
        <f t="shared" si="2"/>
        <v>HALKLA İLİŞKİLER VE REKLAM KAMPANYALARI - S - Yüksek Lisans Tezsiz</v>
      </c>
      <c r="I66" s="3">
        <v>3</v>
      </c>
      <c r="J66" s="3">
        <v>0</v>
      </c>
      <c r="K66" s="2">
        <f t="shared" si="5"/>
        <v>3</v>
      </c>
      <c r="L66" s="5">
        <v>6</v>
      </c>
      <c r="M66" s="5" t="s">
        <v>25</v>
      </c>
      <c r="N66" s="1" t="s">
        <v>88</v>
      </c>
      <c r="O66" s="1"/>
    </row>
    <row r="67" spans="1:15" x14ac:dyDescent="0.25">
      <c r="A67" s="1" t="s">
        <v>89</v>
      </c>
      <c r="B67" s="1" t="s">
        <v>98</v>
      </c>
      <c r="C67" s="1" t="s">
        <v>99</v>
      </c>
      <c r="D67" s="1">
        <v>1</v>
      </c>
      <c r="E67" s="3" t="s">
        <v>125</v>
      </c>
      <c r="F67" s="4" t="s">
        <v>123</v>
      </c>
      <c r="G67" s="2" t="str">
        <f t="shared" si="6"/>
        <v>İŞ YAŞAMINDA BEDEN DİLİ - S</v>
      </c>
      <c r="H67" s="2" t="str">
        <f t="shared" ref="H67" si="7">G67&amp;" - "&amp;B67</f>
        <v>İŞ YAŞAMINDA BEDEN DİLİ - S - Yüksek Lisans Tezsiz</v>
      </c>
      <c r="I67" s="3">
        <v>3</v>
      </c>
      <c r="J67" s="3">
        <v>0</v>
      </c>
      <c r="K67" s="2">
        <f t="shared" si="5"/>
        <v>3</v>
      </c>
      <c r="L67" s="5">
        <v>6</v>
      </c>
      <c r="M67" s="5" t="s">
        <v>25</v>
      </c>
      <c r="N67" s="1" t="s">
        <v>88</v>
      </c>
      <c r="O67" s="1"/>
    </row>
    <row r="68" spans="1:15" x14ac:dyDescent="0.25">
      <c r="A68" s="3" t="s">
        <v>126</v>
      </c>
      <c r="B68" s="3" t="s">
        <v>127</v>
      </c>
      <c r="C68" s="2" t="s">
        <v>17</v>
      </c>
      <c r="D68" s="1">
        <v>1</v>
      </c>
      <c r="E68" s="8" t="s">
        <v>128</v>
      </c>
      <c r="F68" s="8" t="s">
        <v>129</v>
      </c>
      <c r="G68" s="2" t="str">
        <f>F68&amp;" - "&amp;M68</f>
        <v>Teknik Resim ve Bilgisayar Uygulamaları - Z</v>
      </c>
      <c r="H68" s="2" t="str">
        <f>G68&amp;" - "&amp;B68</f>
        <v>Teknik Resim ve Bilgisayar Uygulamaları - Z - Enerji Sis. Müh. Lisans</v>
      </c>
      <c r="I68" s="8">
        <v>2</v>
      </c>
      <c r="J68" s="8">
        <v>2</v>
      </c>
      <c r="K68" s="2">
        <f>SUM(I68:J68)</f>
        <v>4</v>
      </c>
      <c r="L68" s="8">
        <v>4</v>
      </c>
      <c r="M68" s="3" t="s">
        <v>20</v>
      </c>
      <c r="N68" s="9" t="s">
        <v>130</v>
      </c>
      <c r="O68" s="1"/>
    </row>
    <row r="69" spans="1:15" x14ac:dyDescent="0.25">
      <c r="A69" s="3" t="s">
        <v>126</v>
      </c>
      <c r="B69" s="1" t="s">
        <v>131</v>
      </c>
      <c r="C69" s="2" t="s">
        <v>17</v>
      </c>
      <c r="D69" s="1">
        <v>1</v>
      </c>
      <c r="E69" s="1" t="s">
        <v>128</v>
      </c>
      <c r="F69" s="1" t="s">
        <v>132</v>
      </c>
      <c r="G69" s="2" t="str">
        <f>F69&amp;" - "&amp;M69</f>
        <v>Teknik Resim ve Bilg. Uyg. - Z</v>
      </c>
      <c r="H69" s="2" t="str">
        <f>G69&amp;" - "&amp;B69</f>
        <v>Teknik Resim ve Bilg. Uyg. - Z - Kimya ve Süreç Müh. Lisans</v>
      </c>
      <c r="I69" s="1">
        <v>2</v>
      </c>
      <c r="J69" s="1">
        <v>2</v>
      </c>
      <c r="K69" s="2">
        <f>SUM(I69:J69)</f>
        <v>4</v>
      </c>
      <c r="L69" s="1">
        <v>4</v>
      </c>
      <c r="M69" s="3" t="s">
        <v>20</v>
      </c>
      <c r="N69" s="10" t="s">
        <v>130</v>
      </c>
      <c r="O69" s="3" t="s">
        <v>133</v>
      </c>
    </row>
    <row r="70" spans="1:15" x14ac:dyDescent="0.25">
      <c r="A70" s="3" t="s">
        <v>126</v>
      </c>
      <c r="B70" s="1" t="s">
        <v>131</v>
      </c>
      <c r="C70" s="2" t="s">
        <v>17</v>
      </c>
      <c r="D70" s="1">
        <v>1</v>
      </c>
      <c r="E70" s="1" t="s">
        <v>128</v>
      </c>
      <c r="F70" s="1" t="s">
        <v>132</v>
      </c>
      <c r="G70" s="2" t="str">
        <f>F70&amp;" - "&amp;M70</f>
        <v>Teknik Resim ve Bilg. Uyg. - Z</v>
      </c>
      <c r="H70" s="2" t="str">
        <f>G70&amp;" - "&amp;B70</f>
        <v>Teknik Resim ve Bilg. Uyg. - Z - Kimya ve Süreç Müh. Lisans</v>
      </c>
      <c r="I70" s="1">
        <v>2</v>
      </c>
      <c r="J70" s="1">
        <v>2</v>
      </c>
      <c r="K70" s="2">
        <f>SUM(I70:J70)</f>
        <v>4</v>
      </c>
      <c r="L70" s="1">
        <v>4</v>
      </c>
      <c r="M70" s="3" t="s">
        <v>20</v>
      </c>
      <c r="N70" s="10" t="s">
        <v>130</v>
      </c>
      <c r="O70" s="3" t="s">
        <v>133</v>
      </c>
    </row>
    <row r="71" spans="1:15" x14ac:dyDescent="0.25">
      <c r="A71" s="9" t="s">
        <v>126</v>
      </c>
      <c r="B71" s="11" t="s">
        <v>134</v>
      </c>
      <c r="C71" s="12" t="s">
        <v>17</v>
      </c>
      <c r="D71" s="11"/>
      <c r="E71" s="11" t="s">
        <v>135</v>
      </c>
      <c r="F71" s="11" t="s">
        <v>136</v>
      </c>
      <c r="G71" s="12" t="str">
        <f>F71&amp;" - "&amp;M71</f>
        <v>Serbest El Çizim ve Anlatım Teknikleri - S</v>
      </c>
      <c r="H71" s="12" t="str">
        <f>G71&amp;" - "&amp;B71</f>
        <v>Serbest El Çizim ve Anlatım Teknikleri - S - Mühendislik Fak.(ortak seçmeli)</v>
      </c>
      <c r="I71" s="11">
        <v>2</v>
      </c>
      <c r="J71" s="11">
        <v>0</v>
      </c>
      <c r="K71" s="12">
        <f>SUM(I71:J71)</f>
        <v>2</v>
      </c>
      <c r="L71" s="11">
        <v>2</v>
      </c>
      <c r="M71" s="11" t="s">
        <v>25</v>
      </c>
      <c r="N71" s="9" t="s">
        <v>130</v>
      </c>
      <c r="O71" s="11" t="s">
        <v>137</v>
      </c>
    </row>
    <row r="72" spans="1:15" x14ac:dyDescent="0.25">
      <c r="A72" s="1"/>
      <c r="B72" s="13" t="s">
        <v>138</v>
      </c>
      <c r="C72" s="1"/>
      <c r="D72" s="1"/>
      <c r="E72" s="1"/>
      <c r="F72" s="14" t="s">
        <v>139</v>
      </c>
      <c r="G72" s="1" t="str">
        <f>F72&amp;" - "&amp;M72</f>
        <v>Perspektif - S</v>
      </c>
      <c r="H72" s="1" t="str">
        <f>G72&amp;" - "&amp;B72</f>
        <v>Perspektif - S - Yeditepe Ünv. (40d)</v>
      </c>
      <c r="I72" s="1"/>
      <c r="J72" s="1"/>
      <c r="K72" s="1">
        <v>4</v>
      </c>
      <c r="L72" s="1"/>
      <c r="M72" s="1" t="s">
        <v>25</v>
      </c>
      <c r="N72" s="15" t="s">
        <v>140</v>
      </c>
      <c r="O72" s="1"/>
    </row>
  </sheetData>
  <pageMargins left="0.7" right="0.7" top="0.75" bottom="0.75" header="0.3" footer="0.3"/>
  <pageSetup paperSize="9" scale="4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2019-03-05T13:42:15Z</cp:lastPrinted>
  <dcterms:created xsi:type="dcterms:W3CDTF">2019-03-05T10:56:19Z</dcterms:created>
  <dcterms:modified xsi:type="dcterms:W3CDTF">2019-03-05T13:59:18Z</dcterms:modified>
</cp:coreProperties>
</file>